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310" activeTab="0"/>
  </bookViews>
  <sheets>
    <sheet name="少団体" sheetId="1" r:id="rId1"/>
    <sheet name="少個人" sheetId="2" r:id="rId2"/>
    <sheet name="中男団体" sheetId="3" r:id="rId3"/>
    <sheet name="中男個人" sheetId="4" r:id="rId4"/>
    <sheet name="中女個人" sheetId="5" r:id="rId5"/>
    <sheet name="オーダー作成" sheetId="6" r:id="rId6"/>
    <sheet name="更新情報" sheetId="7" r:id="rId7"/>
  </sheets>
  <definedNames>
    <definedName name="_xlnm.Print_Area" localSheetId="5">'オーダー作成'!$I$6:$P$7</definedName>
    <definedName name="_xlnm.Print_Area" localSheetId="1">'少個人'!$A$1:$O$30</definedName>
    <definedName name="_xlnm.Print_Area" localSheetId="0">'少団体'!$A$1:$G$24</definedName>
    <definedName name="_xlnm.Print_Area" localSheetId="4">'中女個人'!$A$1:$G$29</definedName>
    <definedName name="_xlnm.Print_Area" localSheetId="3">'中男個人'!$A$1:$G$29</definedName>
    <definedName name="_xlnm.Print_Area" localSheetId="2">'中男団体'!$A$1:$G$22</definedName>
    <definedName name="メンバーID">#REF!</definedName>
  </definedNames>
  <calcPr fullCalcOnLoad="1"/>
</workbook>
</file>

<file path=xl/comments1.xml><?xml version="1.0" encoding="utf-8"?>
<comments xmlns="http://schemas.openxmlformats.org/spreadsheetml/2006/main">
  <authors>
    <author>古賀秀幸</author>
  </authors>
  <commentList>
    <comment ref="G35" authorId="0">
      <text>
        <r>
          <rPr>
            <b/>
            <sz val="9"/>
            <rFont val="MS P ゴシック"/>
            <family val="3"/>
          </rPr>
          <t xml:space="preserve">空白
</t>
        </r>
      </text>
    </comment>
    <comment ref="G38" authorId="0">
      <text>
        <r>
          <rPr>
            <sz val="9"/>
            <rFont val="MS P ゴシック"/>
            <family val="3"/>
          </rPr>
          <t xml:space="preserve">半角スペース
</t>
        </r>
      </text>
    </comment>
    <comment ref="G39" authorId="0">
      <text>
        <r>
          <rPr>
            <b/>
            <sz val="9"/>
            <rFont val="MS P ゴシック"/>
            <family val="3"/>
          </rPr>
          <t>全角スペース</t>
        </r>
      </text>
    </comment>
    <comment ref="E11" authorId="0">
      <text>
        <r>
          <rPr>
            <b/>
            <sz val="9"/>
            <rFont val="MS P ゴシック"/>
            <family val="3"/>
          </rPr>
          <t>4年以下</t>
        </r>
      </text>
    </comment>
    <comment ref="E10" authorId="0">
      <text>
        <r>
          <rPr>
            <b/>
            <sz val="9"/>
            <rFont val="MS P ゴシック"/>
            <family val="3"/>
          </rPr>
          <t>3年以下</t>
        </r>
        <r>
          <rPr>
            <sz val="9"/>
            <rFont val="MS P ゴシック"/>
            <family val="3"/>
          </rPr>
          <t xml:space="preserve">
数字のみ</t>
        </r>
      </text>
    </comment>
    <comment ref="E12" authorId="0">
      <text>
        <r>
          <rPr>
            <b/>
            <sz val="9"/>
            <rFont val="MS P ゴシック"/>
            <family val="3"/>
          </rPr>
          <t>5年以下</t>
        </r>
        <r>
          <rPr>
            <sz val="9"/>
            <rFont val="MS P ゴシック"/>
            <family val="3"/>
          </rPr>
          <t xml:space="preserve">
</t>
        </r>
      </text>
    </comment>
    <comment ref="E13" authorId="0">
      <text>
        <r>
          <rPr>
            <b/>
            <sz val="9"/>
            <rFont val="MS P ゴシック"/>
            <family val="3"/>
          </rPr>
          <t>6年以下</t>
        </r>
        <r>
          <rPr>
            <sz val="9"/>
            <rFont val="MS P ゴシック"/>
            <family val="3"/>
          </rPr>
          <t xml:space="preserve">
</t>
        </r>
      </text>
    </comment>
    <comment ref="E14" authorId="0">
      <text>
        <r>
          <rPr>
            <b/>
            <sz val="9"/>
            <rFont val="MS P ゴシック"/>
            <family val="3"/>
          </rPr>
          <t>6年以下</t>
        </r>
        <r>
          <rPr>
            <sz val="9"/>
            <rFont val="MS P ゴシック"/>
            <family val="3"/>
          </rPr>
          <t xml:space="preserve">
</t>
        </r>
      </text>
    </comment>
    <comment ref="F10" authorId="0">
      <text>
        <r>
          <rPr>
            <b/>
            <sz val="9"/>
            <rFont val="MS P ゴシック"/>
            <family val="3"/>
          </rPr>
          <t>数字のみ、
「kg」不要</t>
        </r>
      </text>
    </comment>
    <comment ref="G10" authorId="0">
      <text>
        <r>
          <rPr>
            <b/>
            <sz val="9"/>
            <rFont val="MS P ゴシック"/>
            <family val="3"/>
          </rPr>
          <t>男または女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古賀秀幸</author>
  </authors>
  <commentList>
    <comment ref="F35" authorId="0">
      <text>
        <r>
          <rPr>
            <b/>
            <sz val="9"/>
            <rFont val="MS P ゴシック"/>
            <family val="3"/>
          </rPr>
          <t xml:space="preserve">空白
</t>
        </r>
      </text>
    </comment>
    <comment ref="F38" authorId="0">
      <text>
        <r>
          <rPr>
            <sz val="9"/>
            <rFont val="MS P ゴシック"/>
            <family val="3"/>
          </rPr>
          <t xml:space="preserve">半角スペース
</t>
        </r>
      </text>
    </comment>
    <comment ref="F39" authorId="0">
      <text>
        <r>
          <rPr>
            <b/>
            <sz val="9"/>
            <rFont val="MS P ゴシック"/>
            <family val="3"/>
          </rPr>
          <t>全角スペース</t>
        </r>
      </text>
    </comment>
    <comment ref="E11" authorId="0">
      <text>
        <r>
          <rPr>
            <b/>
            <sz val="9"/>
            <rFont val="MS P ゴシック"/>
            <family val="3"/>
          </rPr>
          <t>数字のみ、
「kg」不要</t>
        </r>
      </text>
    </comment>
    <comment ref="M11" authorId="0">
      <text>
        <r>
          <rPr>
            <b/>
            <sz val="9"/>
            <rFont val="MS P ゴシック"/>
            <family val="3"/>
          </rPr>
          <t>数字のみ、
「kg」不要</t>
        </r>
      </text>
    </comment>
    <comment ref="F11" authorId="0">
      <text>
        <r>
          <rPr>
            <b/>
            <sz val="9"/>
            <rFont val="MS P ゴシック"/>
            <family val="3"/>
          </rPr>
          <t>男または女</t>
        </r>
        <r>
          <rPr>
            <sz val="9"/>
            <rFont val="MS P ゴシック"/>
            <family val="3"/>
          </rPr>
          <t xml:space="preserve">
</t>
        </r>
      </text>
    </comment>
    <comment ref="N11" authorId="0">
      <text>
        <r>
          <rPr>
            <b/>
            <sz val="9"/>
            <rFont val="MS P ゴシック"/>
            <family val="3"/>
          </rPr>
          <t>男または女</t>
        </r>
        <r>
          <rPr>
            <sz val="9"/>
            <rFont val="MS P ゴシック"/>
            <family val="3"/>
          </rPr>
          <t xml:space="preserve">
</t>
        </r>
      </text>
    </comment>
    <comment ref="D11" authorId="0">
      <text>
        <r>
          <rPr>
            <b/>
            <sz val="9"/>
            <rFont val="MS P ゴシック"/>
            <family val="3"/>
          </rPr>
          <t>幼児、１～６
を選択してください。</t>
        </r>
      </text>
    </comment>
    <comment ref="L11" authorId="0">
      <text>
        <r>
          <rPr>
            <b/>
            <sz val="9"/>
            <rFont val="MS P ゴシック"/>
            <family val="3"/>
          </rPr>
          <t>幼児、１～６
を選択してください。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古賀秀幸</author>
  </authors>
  <commentList>
    <comment ref="D10" authorId="0">
      <text>
        <r>
          <rPr>
            <b/>
            <sz val="9"/>
            <rFont val="MS P ゴシック"/>
            <family val="3"/>
          </rPr>
          <t>数字のみ</t>
        </r>
      </text>
    </comment>
    <comment ref="E10" authorId="0">
      <text>
        <r>
          <rPr>
            <b/>
            <sz val="9"/>
            <rFont val="MS P ゴシック"/>
            <family val="3"/>
          </rPr>
          <t>数字のみ、
「kg」不要</t>
        </r>
      </text>
    </comment>
  </commentList>
</comments>
</file>

<file path=xl/comments4.xml><?xml version="1.0" encoding="utf-8"?>
<comments xmlns="http://schemas.openxmlformats.org/spreadsheetml/2006/main">
  <authors>
    <author>古賀秀幸</author>
  </authors>
  <commentList>
    <comment ref="D11" authorId="0">
      <text>
        <r>
          <rPr>
            <b/>
            <sz val="9"/>
            <rFont val="MS P ゴシック"/>
            <family val="3"/>
          </rPr>
          <t>階級を選択</t>
        </r>
      </text>
    </comment>
    <comment ref="E11" authorId="0">
      <text>
        <r>
          <rPr>
            <b/>
            <sz val="9"/>
            <rFont val="MS P ゴシック"/>
            <family val="3"/>
          </rPr>
          <t>数字のみ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古賀秀幸</author>
  </authors>
  <commentList>
    <comment ref="D11" authorId="0">
      <text>
        <r>
          <rPr>
            <b/>
            <sz val="9"/>
            <rFont val="MS P ゴシック"/>
            <family val="3"/>
          </rPr>
          <t>数字のみ、
「kg」不要</t>
        </r>
      </text>
    </comment>
    <comment ref="E11" authorId="0">
      <text>
        <r>
          <rPr>
            <b/>
            <sz val="9"/>
            <rFont val="MS P ゴシック"/>
            <family val="3"/>
          </rPr>
          <t>数字のみ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古賀秀幸</author>
  </authors>
  <commentList>
    <comment ref="I3" authorId="0">
      <text>
        <r>
          <rPr>
            <b/>
            <sz val="36"/>
            <rFont val="MS P ゴシック"/>
            <family val="3"/>
          </rPr>
          <t>①一行に入らない場合は、改行を入れて、調整してください。
　改行は[Alt]＋[Enter]</t>
        </r>
      </text>
    </comment>
    <comment ref="E7" authorId="0">
      <text>
        <r>
          <rPr>
            <b/>
            <sz val="36"/>
            <rFont val="MS P ゴシック"/>
            <family val="3"/>
          </rPr>
          <t>②文字サイズを変更して、調整してください。
約100ポイント</t>
        </r>
      </text>
    </comment>
    <comment ref="I8" authorId="0">
      <text>
        <r>
          <rPr>
            <b/>
            <sz val="36"/>
            <rFont val="MS P ゴシック"/>
            <family val="3"/>
          </rPr>
          <t>④横幅を調整してください。</t>
        </r>
      </text>
    </comment>
    <comment ref="J8" authorId="0">
      <text>
        <r>
          <rPr>
            <b/>
            <sz val="36"/>
            <rFont val="MS P ゴシック"/>
            <family val="3"/>
          </rPr>
          <t>⑤文字が多い場合は、文字サイズを変更してください。</t>
        </r>
      </text>
    </comment>
  </commentList>
</comments>
</file>

<file path=xl/sharedStrings.xml><?xml version="1.0" encoding="utf-8"?>
<sst xmlns="http://schemas.openxmlformats.org/spreadsheetml/2006/main" count="187" uniqueCount="90">
  <si>
    <t>電話番号</t>
  </si>
  <si>
    <t>選手名簿</t>
  </si>
  <si>
    <t>学年</t>
  </si>
  <si>
    <t>氏名</t>
  </si>
  <si>
    <t>階級</t>
  </si>
  <si>
    <t>実績</t>
  </si>
  <si>
    <t>１．各チーム傷害保険に加入のうえ参加させてください。</t>
  </si>
  <si>
    <t>２．プログラム印刷・組み合わせの関係上、早めに提出ください。</t>
  </si>
  <si>
    <t>３．階級は、55㎏以下、66㎏以下、81㎏以下、81㎏超の4階級とする。</t>
  </si>
  <si>
    <t>５．軽い階級から記入してください。各階級5名以内とする。</t>
  </si>
  <si>
    <t>４．出場階級を記入してください。組み合わせ後の変更はできません。</t>
  </si>
  <si>
    <t>チーム名</t>
  </si>
  <si>
    <t>先鋒</t>
  </si>
  <si>
    <t>次鋒</t>
  </si>
  <si>
    <t>中堅</t>
  </si>
  <si>
    <t>副将</t>
  </si>
  <si>
    <t>大将</t>
  </si>
  <si>
    <t>補欠</t>
  </si>
  <si>
    <t>体重</t>
  </si>
  <si>
    <t>性別</t>
  </si>
  <si>
    <t>３．年度内に個人的理由により、所属を変更した選手の参加は混乱を招くため認めない。</t>
  </si>
  <si>
    <t>４．学年も確認の上記入すること。</t>
  </si>
  <si>
    <t>５．体重により、階級を分ける場合があります。</t>
  </si>
  <si>
    <t>メールアドレス</t>
  </si>
  <si>
    <t>氏名の選択</t>
  </si>
  <si>
    <t>000000000</t>
  </si>
  <si>
    <t>00</t>
  </si>
  <si>
    <t>(不在)</t>
  </si>
  <si>
    <t>　</t>
  </si>
  <si>
    <t>階級を選択</t>
  </si>
  <si>
    <t>+63</t>
  </si>
  <si>
    <t>-63</t>
  </si>
  <si>
    <t>-48</t>
  </si>
  <si>
    <t>-57</t>
  </si>
  <si>
    <t>３．申し込み人数により階級（体重区分）を決定する。</t>
  </si>
  <si>
    <t>４．組み合わせ後の変更はできません。</t>
  </si>
  <si>
    <t>５．軽い選手から記入してください。</t>
  </si>
  <si>
    <t>階級</t>
  </si>
  <si>
    <t>-55</t>
  </si>
  <si>
    <t>-66</t>
  </si>
  <si>
    <t>-81</t>
  </si>
  <si>
    <t>+81</t>
  </si>
  <si>
    <t>フリガナ</t>
  </si>
  <si>
    <t>学年を選択</t>
  </si>
  <si>
    <t xml:space="preserve"> </t>
  </si>
  <si>
    <t xml:space="preserve"> </t>
  </si>
  <si>
    <t>　</t>
  </si>
  <si>
    <t>性別を選択</t>
  </si>
  <si>
    <t>６．上記参加申込書で収集した個人情報は、観桜大会の為に使用し、それ以外</t>
  </si>
  <si>
    <t>の目的には使用しません。</t>
  </si>
  <si>
    <t>７．上記参加申込書で収集した個人情報は、観桜大会の為に使用し、それ以外</t>
  </si>
  <si>
    <t>４．上記参加申込書で収集した個人情報は、観桜大会の為に使用し、それ以外</t>
  </si>
  <si>
    <t>幼児</t>
  </si>
  <si>
    <t>男性女性</t>
  </si>
  <si>
    <t>後藤</t>
  </si>
  <si>
    <t>岸川</t>
  </si>
  <si>
    <t>山口三</t>
  </si>
  <si>
    <t>古賀</t>
  </si>
  <si>
    <t>山口大</t>
  </si>
  <si>
    <t>小城観桜
クラブ</t>
  </si>
  <si>
    <t>先鋒</t>
  </si>
  <si>
    <t>次鋒</t>
  </si>
  <si>
    <t>中堅</t>
  </si>
  <si>
    <t>副将</t>
  </si>
  <si>
    <t>大将</t>
  </si>
  <si>
    <t>チーム名</t>
  </si>
  <si>
    <t>のりしろ</t>
  </si>
  <si>
    <t>小城クラブ</t>
  </si>
  <si>
    <t>おぎ観桜中学生柔道大会　男子団体申込書</t>
  </si>
  <si>
    <t>おぎ観桜中学生柔道大会　男子個人申込書</t>
  </si>
  <si>
    <t>おぎ観桜中学生柔道大会　女子個人申込書</t>
  </si>
  <si>
    <t>審判員名</t>
  </si>
  <si>
    <t>更新情報</t>
  </si>
  <si>
    <t>令和６年２月１６日（金）〆切</t>
  </si>
  <si>
    <t>幼</t>
  </si>
  <si>
    <t>男</t>
  </si>
  <si>
    <t>女</t>
  </si>
  <si>
    <t>３．階級は、学年と体重により振り分けます。</t>
  </si>
  <si>
    <t>４．下級生から順に記入してください。</t>
  </si>
  <si>
    <t>おぎ観桜県下少年柔道大会　個人申込書</t>
  </si>
  <si>
    <t>オーダー用紙の作成には、このシートを入力し、印刷する。A4用紙３枚をのりで貼り合わせる。また広用紙などで作成してもかまいません。</t>
  </si>
  <si>
    <t>監督名</t>
  </si>
  <si>
    <t>監督名</t>
  </si>
  <si>
    <t>R060113　令和6年用に編集</t>
  </si>
  <si>
    <t>おぎ観桜県下少年柔道大会　団体申込書</t>
  </si>
  <si>
    <t>judo_sagataikai@ymail.ne.jp</t>
  </si>
  <si>
    <t>６．申込みは、メールでお願いいたします。</t>
  </si>
  <si>
    <t>３．申込みは、メールでお願いいたします。</t>
  </si>
  <si>
    <t>５．申込みは、メールでお願いいたします。</t>
  </si>
  <si>
    <t>R060122　個人ＩＤを入力不要にしました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</si>
</sst>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_);[Red]\(0\)"/>
    <numFmt numFmtId="184" formatCode="0\ &quot;kg&quot;"/>
    <numFmt numFmtId="185" formatCode="0&quot;kg&quot;"/>
    <numFmt numFmtId="186" formatCode="@&quot;kg&quot;"/>
    <numFmt numFmtId="187" formatCode="[$]ggge&quot;年&quot;m&quot;月&quot;d&quot;日&quot;;@"/>
    <numFmt numFmtId="188" formatCode="[$]gge&quot;年&quot;m&quot;月&quot;d&quot;日&quot;;@"/>
  </numFmts>
  <fonts count="9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b/>
      <sz val="36"/>
      <name val="MS P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8"/>
      <color indexed="8"/>
      <name val="ＭＳ 明朝"/>
      <family val="1"/>
    </font>
    <font>
      <sz val="22"/>
      <color indexed="8"/>
      <name val="ＭＳ 明朝"/>
      <family val="1"/>
    </font>
    <font>
      <sz val="28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9"/>
      <name val="ＭＳ 明朝"/>
      <family val="1"/>
    </font>
    <font>
      <sz val="72"/>
      <color indexed="8"/>
      <name val="游ゴシック"/>
      <family val="3"/>
    </font>
    <font>
      <sz val="130"/>
      <color indexed="8"/>
      <name val="ＤＦ特太ゴシック体"/>
      <family val="3"/>
    </font>
    <font>
      <sz val="10"/>
      <color indexed="10"/>
      <name val="ＭＳ Ｐゴシック"/>
      <family val="3"/>
    </font>
    <font>
      <sz val="36"/>
      <color indexed="10"/>
      <name val="AR Pゴシック体S"/>
      <family val="3"/>
    </font>
    <font>
      <sz val="22"/>
      <color indexed="8"/>
      <name val="游ゴシック"/>
      <family val="3"/>
    </font>
    <font>
      <sz val="11"/>
      <color indexed="8"/>
      <name val="ＤＦ特太ゴシック体"/>
      <family val="3"/>
    </font>
    <font>
      <sz val="72"/>
      <color indexed="8"/>
      <name val="ＤＦ特太ゴシック体"/>
      <family val="3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36"/>
      <color indexed="8"/>
      <name val="游ゴシック"/>
      <family val="3"/>
    </font>
    <font>
      <sz val="48"/>
      <color indexed="10"/>
      <name val="AR Pゴシック体S"/>
      <family val="3"/>
    </font>
    <font>
      <sz val="11"/>
      <color indexed="10"/>
      <name val="ＭＳ 明朝"/>
      <family val="1"/>
    </font>
    <font>
      <sz val="28"/>
      <color indexed="23"/>
      <name val="ＭＳ 明朝"/>
      <family val="1"/>
    </font>
    <font>
      <sz val="11"/>
      <color indexed="23"/>
      <name val="ＭＳ 明朝"/>
      <family val="1"/>
    </font>
    <font>
      <sz val="20"/>
      <color indexed="23"/>
      <name val="ＭＳ 明朝"/>
      <family val="1"/>
    </font>
    <font>
      <sz val="24"/>
      <color indexed="23"/>
      <name val="ＭＳ 明朝"/>
      <family val="1"/>
    </font>
    <font>
      <sz val="22"/>
      <color indexed="23"/>
      <name val="ＭＳ 明朝"/>
      <family val="1"/>
    </font>
    <font>
      <sz val="12"/>
      <color indexed="10"/>
      <name val="游ゴシック"/>
      <family val="3"/>
    </font>
    <font>
      <sz val="36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8"/>
      <color theme="1"/>
      <name val="ＭＳ 明朝"/>
      <family val="1"/>
    </font>
    <font>
      <sz val="22"/>
      <color theme="1"/>
      <name val="ＭＳ 明朝"/>
      <family val="1"/>
    </font>
    <font>
      <sz val="28"/>
      <color theme="1"/>
      <name val="ＭＳ 明朝"/>
      <family val="1"/>
    </font>
    <font>
      <sz val="8"/>
      <color theme="1"/>
      <name val="ＭＳ 明朝"/>
      <family val="1"/>
    </font>
    <font>
      <sz val="11"/>
      <color theme="0"/>
      <name val="ＭＳ 明朝"/>
      <family val="1"/>
    </font>
    <font>
      <sz val="72"/>
      <color theme="1"/>
      <name val="Calibri"/>
      <family val="3"/>
    </font>
    <font>
      <sz val="130"/>
      <color theme="1"/>
      <name val="ＤＦ特太ゴシック体"/>
      <family val="3"/>
    </font>
    <font>
      <sz val="10"/>
      <color rgb="FFFF0000"/>
      <name val="ＭＳ Ｐゴシック"/>
      <family val="3"/>
    </font>
    <font>
      <sz val="36"/>
      <color rgb="FFFF0000"/>
      <name val="AR Pゴシック体S"/>
      <family val="3"/>
    </font>
    <font>
      <sz val="22"/>
      <color theme="1"/>
      <name val="Calibri"/>
      <family val="3"/>
    </font>
    <font>
      <sz val="11"/>
      <color theme="1"/>
      <name val="ＤＦ特太ゴシック体"/>
      <family val="3"/>
    </font>
    <font>
      <sz val="72"/>
      <color theme="1"/>
      <name val="ＤＦ特太ゴシック体"/>
      <family val="3"/>
    </font>
    <font>
      <sz val="12"/>
      <color theme="1"/>
      <name val="ＭＳ 明朝"/>
      <family val="1"/>
    </font>
    <font>
      <sz val="12"/>
      <color rgb="FFFF0000"/>
      <name val="ＭＳ 明朝"/>
      <family val="1"/>
    </font>
    <font>
      <sz val="48"/>
      <color rgb="FFFF0000"/>
      <name val="AR Pゴシック体S"/>
      <family val="3"/>
    </font>
    <font>
      <sz val="11"/>
      <color rgb="FFFF0000"/>
      <name val="ＭＳ 明朝"/>
      <family val="1"/>
    </font>
    <font>
      <sz val="36"/>
      <color theme="1"/>
      <name val="Calibri"/>
      <family val="3"/>
    </font>
    <font>
      <sz val="28"/>
      <color theme="0" tint="-0.4999699890613556"/>
      <name val="ＭＳ 明朝"/>
      <family val="1"/>
    </font>
    <font>
      <sz val="11"/>
      <color theme="0" tint="-0.4999699890613556"/>
      <name val="ＭＳ 明朝"/>
      <family val="1"/>
    </font>
    <font>
      <sz val="20"/>
      <color theme="0" tint="-0.4999699890613556"/>
      <name val="ＭＳ 明朝"/>
      <family val="1"/>
    </font>
    <font>
      <sz val="24"/>
      <color theme="0" tint="-0.4999699890613556"/>
      <name val="ＭＳ 明朝"/>
      <family val="1"/>
    </font>
    <font>
      <sz val="22"/>
      <color theme="0" tint="-0.4999699890613556"/>
      <name val="ＭＳ 明朝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0" fillId="0" borderId="10" xfId="0" applyFont="1" applyBorder="1" applyAlignment="1">
      <alignment vertical="center"/>
    </xf>
    <xf numFmtId="0" fontId="70" fillId="0" borderId="11" xfId="0" applyFont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0" fillId="0" borderId="13" xfId="0" applyFont="1" applyBorder="1" applyAlignment="1">
      <alignment vertical="center"/>
    </xf>
    <xf numFmtId="0" fontId="70" fillId="0" borderId="14" xfId="0" applyFont="1" applyBorder="1" applyAlignment="1">
      <alignment vertical="center"/>
    </xf>
    <xf numFmtId="0" fontId="70" fillId="0" borderId="15" xfId="0" applyFont="1" applyBorder="1" applyAlignment="1">
      <alignment vertical="center"/>
    </xf>
    <xf numFmtId="0" fontId="70" fillId="0" borderId="16" xfId="0" applyFont="1" applyBorder="1" applyAlignment="1">
      <alignment vertical="center"/>
    </xf>
    <xf numFmtId="0" fontId="70" fillId="0" borderId="17" xfId="0" applyFont="1" applyBorder="1" applyAlignment="1">
      <alignment vertical="center"/>
    </xf>
    <xf numFmtId="0" fontId="70" fillId="0" borderId="18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0" fillId="0" borderId="18" xfId="0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5" fillId="33" borderId="19" xfId="0" applyFont="1" applyFill="1" applyBorder="1" applyAlignment="1">
      <alignment vertical="center"/>
    </xf>
    <xf numFmtId="0" fontId="70" fillId="33" borderId="19" xfId="0" applyFont="1" applyFill="1" applyBorder="1" applyAlignment="1">
      <alignment vertical="center"/>
    </xf>
    <xf numFmtId="0" fontId="70" fillId="0" borderId="0" xfId="0" applyFont="1" applyAlignment="1">
      <alignment horizontal="center" vertical="center"/>
    </xf>
    <xf numFmtId="0" fontId="70" fillId="0" borderId="20" xfId="0" applyFont="1" applyBorder="1" applyAlignment="1">
      <alignment vertical="center"/>
    </xf>
    <xf numFmtId="0" fontId="75" fillId="33" borderId="19" xfId="0" applyFont="1" applyFill="1" applyBorder="1" applyAlignment="1" quotePrefix="1">
      <alignment vertical="center"/>
    </xf>
    <xf numFmtId="0" fontId="70" fillId="33" borderId="19" xfId="0" applyFont="1" applyFill="1" applyBorder="1" applyAlignment="1" quotePrefix="1">
      <alignment vertical="center"/>
    </xf>
    <xf numFmtId="0" fontId="70" fillId="0" borderId="0" xfId="0" applyFont="1" applyAlignment="1">
      <alignment horizontal="right"/>
    </xf>
    <xf numFmtId="0" fontId="76" fillId="34" borderId="19" xfId="0" applyFont="1" applyFill="1" applyBorder="1" applyAlignment="1">
      <alignment horizontal="center" vertical="center"/>
    </xf>
    <xf numFmtId="0" fontId="76" fillId="34" borderId="19" xfId="0" applyFont="1" applyFill="1" applyBorder="1" applyAlignment="1" quotePrefix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70" fillId="0" borderId="18" xfId="0" applyFont="1" applyBorder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0" fillId="0" borderId="21" xfId="0" applyFont="1" applyBorder="1" applyAlignment="1">
      <alignment horizontal="left" vertical="center"/>
    </xf>
    <xf numFmtId="0" fontId="70" fillId="0" borderId="22" xfId="0" applyFont="1" applyBorder="1" applyAlignment="1">
      <alignment horizontal="left" vertical="center"/>
    </xf>
    <xf numFmtId="0" fontId="70" fillId="0" borderId="23" xfId="0" applyFont="1" applyBorder="1" applyAlignment="1">
      <alignment horizontal="left" vertical="center"/>
    </xf>
    <xf numFmtId="0" fontId="3" fillId="0" borderId="18" xfId="0" applyFont="1" applyBorder="1" applyAlignment="1" applyProtection="1">
      <alignment vertical="center"/>
      <protection locked="0"/>
    </xf>
    <xf numFmtId="0" fontId="70" fillId="0" borderId="22" xfId="0" applyFont="1" applyBorder="1" applyAlignment="1">
      <alignment vertical="center"/>
    </xf>
    <xf numFmtId="0" fontId="70" fillId="0" borderId="23" xfId="0" applyFont="1" applyBorder="1" applyAlignment="1">
      <alignment vertical="center"/>
    </xf>
    <xf numFmtId="0" fontId="70" fillId="0" borderId="13" xfId="0" applyFont="1" applyBorder="1" applyAlignment="1">
      <alignment horizontal="left" vertical="center"/>
    </xf>
    <xf numFmtId="0" fontId="77" fillId="0" borderId="0" xfId="0" applyFont="1" applyAlignment="1">
      <alignment horizontal="center" vertical="center" textRotation="255" shrinkToFit="1"/>
    </xf>
    <xf numFmtId="0" fontId="78" fillId="0" borderId="0" xfId="0" applyFont="1" applyAlignment="1">
      <alignment horizontal="distributed" vertical="distributed" textRotation="255" shrinkToFit="1"/>
    </xf>
    <xf numFmtId="0" fontId="70" fillId="0" borderId="13" xfId="0" applyFont="1" applyBorder="1" applyAlignment="1">
      <alignment horizontal="center" vertical="center"/>
    </xf>
    <xf numFmtId="0" fontId="79" fillId="0" borderId="14" xfId="0" applyFont="1" applyFill="1" applyBorder="1" applyAlignment="1" applyProtection="1">
      <alignment/>
      <protection locked="0"/>
    </xf>
    <xf numFmtId="184" fontId="0" fillId="0" borderId="18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0" fillId="0" borderId="0" xfId="0" applyFont="1" applyAlignment="1">
      <alignment vertical="top"/>
    </xf>
    <xf numFmtId="0" fontId="81" fillId="0" borderId="0" xfId="0" applyFont="1" applyAlignment="1">
      <alignment horizontal="center"/>
    </xf>
    <xf numFmtId="0" fontId="0" fillId="35" borderId="0" xfId="0" applyFill="1" applyAlignment="1">
      <alignment vertical="center"/>
    </xf>
    <xf numFmtId="0" fontId="77" fillId="35" borderId="0" xfId="0" applyFont="1" applyFill="1" applyAlignment="1">
      <alignment horizontal="center" vertical="center" textRotation="255" shrinkToFit="1"/>
    </xf>
    <xf numFmtId="0" fontId="0" fillId="35" borderId="0" xfId="0" applyFill="1" applyAlignment="1">
      <alignment vertical="center" textRotation="255"/>
    </xf>
    <xf numFmtId="0" fontId="82" fillId="35" borderId="0" xfId="0" applyFont="1" applyFill="1" applyAlignment="1">
      <alignment horizontal="distributed" vertical="distributed"/>
    </xf>
    <xf numFmtId="0" fontId="0" fillId="36" borderId="0" xfId="0" applyFill="1" applyBorder="1" applyAlignment="1">
      <alignment vertical="center"/>
    </xf>
    <xf numFmtId="0" fontId="82" fillId="36" borderId="0" xfId="0" applyFont="1" applyFill="1" applyBorder="1" applyAlignment="1">
      <alignment horizontal="distributed" vertical="distributed"/>
    </xf>
    <xf numFmtId="0" fontId="83" fillId="36" borderId="0" xfId="0" applyFont="1" applyFill="1" applyBorder="1" applyAlignment="1" applyProtection="1">
      <alignment vertical="distributed" textRotation="255" shrinkToFit="1"/>
      <protection locked="0"/>
    </xf>
    <xf numFmtId="0" fontId="0" fillId="0" borderId="18" xfId="0" applyFill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84" fillId="0" borderId="18" xfId="0" applyFont="1" applyBorder="1" applyAlignment="1">
      <alignment vertical="center"/>
    </xf>
    <xf numFmtId="0" fontId="74" fillId="0" borderId="0" xfId="0" applyFont="1" applyAlignment="1">
      <alignment horizontal="left" vertical="center"/>
    </xf>
    <xf numFmtId="0" fontId="84" fillId="0" borderId="18" xfId="0" applyFont="1" applyBorder="1" applyAlignment="1">
      <alignment horizontal="left" vertical="center"/>
    </xf>
    <xf numFmtId="0" fontId="85" fillId="0" borderId="18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86" fillId="0" borderId="0" xfId="0" applyFont="1" applyAlignment="1">
      <alignment vertical="top"/>
    </xf>
    <xf numFmtId="0" fontId="87" fillId="0" borderId="18" xfId="0" applyFont="1" applyBorder="1" applyAlignment="1">
      <alignment horizontal="left" vertical="center"/>
    </xf>
    <xf numFmtId="0" fontId="87" fillId="0" borderId="18" xfId="0" applyFont="1" applyBorder="1" applyAlignment="1">
      <alignment vertical="center"/>
    </xf>
    <xf numFmtId="0" fontId="87" fillId="0" borderId="21" xfId="0" applyFont="1" applyBorder="1" applyAlignment="1">
      <alignment vertical="center"/>
    </xf>
    <xf numFmtId="0" fontId="87" fillId="0" borderId="10" xfId="0" applyFont="1" applyBorder="1" applyAlignment="1">
      <alignment vertical="center"/>
    </xf>
    <xf numFmtId="0" fontId="85" fillId="0" borderId="21" xfId="0" applyFont="1" applyBorder="1" applyAlignment="1">
      <alignment vertical="center"/>
    </xf>
    <xf numFmtId="0" fontId="70" fillId="0" borderId="13" xfId="0" applyFont="1" applyBorder="1" applyAlignment="1">
      <alignment vertical="center" shrinkToFit="1"/>
    </xf>
    <xf numFmtId="0" fontId="87" fillId="0" borderId="21" xfId="0" applyFont="1" applyBorder="1" applyAlignment="1">
      <alignment horizontal="left" vertical="center"/>
    </xf>
    <xf numFmtId="0" fontId="85" fillId="0" borderId="21" xfId="0" applyFont="1" applyBorder="1" applyAlignment="1">
      <alignment horizontal="left" vertical="center"/>
    </xf>
    <xf numFmtId="186" fontId="70" fillId="0" borderId="18" xfId="0" applyNumberFormat="1" applyFont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5" fillId="0" borderId="18" xfId="0" applyFont="1" applyBorder="1" applyAlignment="1">
      <alignment vertical="center"/>
    </xf>
    <xf numFmtId="0" fontId="70" fillId="0" borderId="12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56" fillId="0" borderId="12" xfId="43" applyBorder="1" applyAlignment="1">
      <alignment horizontal="center" vertical="center"/>
    </xf>
    <xf numFmtId="0" fontId="56" fillId="0" borderId="24" xfId="43" applyBorder="1" applyAlignment="1">
      <alignment horizontal="center" vertical="center"/>
    </xf>
    <xf numFmtId="0" fontId="56" fillId="0" borderId="13" xfId="43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56" fillId="0" borderId="0" xfId="43" applyAlignment="1">
      <alignment horizontal="center" vertical="center"/>
    </xf>
    <xf numFmtId="0" fontId="88" fillId="0" borderId="0" xfId="0" applyFont="1" applyAlignment="1" applyProtection="1">
      <alignment horizontal="right" vertical="center"/>
      <protection locked="0"/>
    </xf>
    <xf numFmtId="0" fontId="78" fillId="0" borderId="26" xfId="0" applyFont="1" applyBorder="1" applyAlignment="1" applyProtection="1">
      <alignment horizontal="distributed" vertical="distributed" textRotation="255" shrinkToFit="1"/>
      <protection locked="0"/>
    </xf>
    <xf numFmtId="0" fontId="83" fillId="0" borderId="21" xfId="0" applyFont="1" applyBorder="1" applyAlignment="1" applyProtection="1">
      <alignment horizontal="center" vertical="distributed" textRotation="255" shrinkToFit="1"/>
      <protection locked="0"/>
    </xf>
    <xf numFmtId="0" fontId="83" fillId="0" borderId="23" xfId="0" applyFont="1" applyBorder="1" applyAlignment="1" applyProtection="1">
      <alignment horizontal="center" vertical="distributed" textRotation="255" shrinkToFit="1"/>
      <protection locked="0"/>
    </xf>
    <xf numFmtId="0" fontId="78" fillId="0" borderId="0" xfId="0" applyFont="1" applyAlignment="1" applyProtection="1">
      <alignment horizontal="distributed" vertical="distributed" textRotation="255" shrinkToFit="1"/>
      <protection locked="0"/>
    </xf>
    <xf numFmtId="0" fontId="78" fillId="0" borderId="27" xfId="0" applyFont="1" applyBorder="1" applyAlignment="1" applyProtection="1">
      <alignment horizontal="distributed" vertical="distributed" textRotation="255" shrinkToFit="1"/>
      <protection locked="0"/>
    </xf>
    <xf numFmtId="0" fontId="82" fillId="0" borderId="27" xfId="0" applyFont="1" applyBorder="1" applyAlignment="1">
      <alignment horizontal="center" vertical="distributed" textRotation="255" shrinkToFit="1"/>
    </xf>
    <xf numFmtId="0" fontId="78" fillId="0" borderId="0" xfId="0" applyFont="1" applyAlignment="1">
      <alignment horizontal="distributed" vertical="distributed" textRotation="255" shrinkToFit="1"/>
    </xf>
    <xf numFmtId="0" fontId="70" fillId="0" borderId="12" xfId="0" applyFont="1" applyBorder="1" applyAlignment="1">
      <alignment vertical="center"/>
    </xf>
    <xf numFmtId="0" fontId="70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88" fillId="5" borderId="18" xfId="0" applyFont="1" applyFill="1" applyBorder="1" applyAlignment="1" applyProtection="1">
      <alignment horizontal="center" vertical="center" wrapText="1"/>
      <protection locked="0"/>
    </xf>
    <xf numFmtId="0" fontId="88" fillId="5" borderId="18" xfId="0" applyFont="1" applyFill="1" applyBorder="1" applyAlignment="1" applyProtection="1">
      <alignment horizontal="center" vertical="center"/>
      <protection locked="0"/>
    </xf>
    <xf numFmtId="0" fontId="88" fillId="0" borderId="18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8">
    <dxf>
      <fill>
        <patternFill>
          <bgColor rgb="FFFF0000"/>
        </patternFill>
      </fill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2458;&#12540;&#12480;&#12540;&#20316;&#25104;!A1" /><Relationship Id="rId2" Type="http://schemas.openxmlformats.org/officeDocument/2006/relationships/hyperlink" Target="#&#23569;&#20491;&#20154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23569;&#22243;&#20307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2458;&#12540;&#12480;&#12540;&#20316;&#25104;!A1" /><Relationship Id="rId2" Type="http://schemas.openxmlformats.org/officeDocument/2006/relationships/hyperlink" Target="#&#20013;&#30007;&#20491;&#20154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20013;&#22899;&#20491;&#20154;!A1" /><Relationship Id="rId2" Type="http://schemas.openxmlformats.org/officeDocument/2006/relationships/hyperlink" Target="#&#20013;&#30007;&#22243;&#20307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20013;&#30007;&#20491;&#20154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23569;&#22243;&#20307;!A1" /><Relationship Id="rId2" Type="http://schemas.openxmlformats.org/officeDocument/2006/relationships/hyperlink" Target="#&#20013;&#30007;&#22243;&#20307;!A1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17</xdr:row>
      <xdr:rowOff>114300</xdr:rowOff>
    </xdr:from>
    <xdr:to>
      <xdr:col>6</xdr:col>
      <xdr:colOff>523875</xdr:colOff>
      <xdr:row>18</xdr:row>
      <xdr:rowOff>9525</xdr:rowOff>
    </xdr:to>
    <xdr:sp>
      <xdr:nvSpPr>
        <xdr:cNvPr id="1" name="矢印: 五方向 1">
          <a:hlinkClick r:id="rId1"/>
        </xdr:cNvPr>
        <xdr:cNvSpPr>
          <a:spLocks/>
        </xdr:cNvSpPr>
      </xdr:nvSpPr>
      <xdr:spPr>
        <a:xfrm>
          <a:off x="3705225" y="8048625"/>
          <a:ext cx="1171575" cy="361950"/>
        </a:xfrm>
        <a:prstGeom prst="homePlate">
          <a:avLst>
            <a:gd name="adj" fmla="val 38277"/>
          </a:avLst>
        </a:prstGeom>
        <a:gradFill rotWithShape="1">
          <a:gsLst>
            <a:gs pos="0">
              <a:srgbClr val="F18C55"/>
            </a:gs>
            <a:gs pos="50000">
              <a:srgbClr val="F67B28"/>
            </a:gs>
            <a:gs pos="100000">
              <a:srgbClr val="E56B1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オーダー作成へ</a:t>
          </a:r>
        </a:p>
      </xdr:txBody>
    </xdr:sp>
    <xdr:clientData fPrintsWithSheet="0"/>
  </xdr:twoCellAnchor>
  <xdr:twoCellAnchor>
    <xdr:from>
      <xdr:col>4</xdr:col>
      <xdr:colOff>419100</xdr:colOff>
      <xdr:row>16</xdr:row>
      <xdr:rowOff>104775</xdr:rowOff>
    </xdr:from>
    <xdr:to>
      <xdr:col>6</xdr:col>
      <xdr:colOff>571500</xdr:colOff>
      <xdr:row>17</xdr:row>
      <xdr:rowOff>0</xdr:rowOff>
    </xdr:to>
    <xdr:sp>
      <xdr:nvSpPr>
        <xdr:cNvPr id="2" name="矢印: 五方向 3">
          <a:hlinkClick r:id="rId2"/>
        </xdr:cNvPr>
        <xdr:cNvSpPr>
          <a:spLocks/>
        </xdr:cNvSpPr>
      </xdr:nvSpPr>
      <xdr:spPr>
        <a:xfrm>
          <a:off x="3248025" y="7572375"/>
          <a:ext cx="1676400" cy="361950"/>
        </a:xfrm>
        <a:prstGeom prst="homePlate">
          <a:avLst>
            <a:gd name="adj" fmla="val 41833"/>
          </a:avLst>
        </a:prstGeom>
        <a:gradFill rotWithShape="1">
          <a:gsLst>
            <a:gs pos="0">
              <a:srgbClr val="F18C55"/>
            </a:gs>
            <a:gs pos="50000">
              <a:srgbClr val="F67B28"/>
            </a:gs>
            <a:gs pos="100000">
              <a:srgbClr val="E56B1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少年個人申込作成へ</a:t>
          </a:r>
        </a:p>
      </xdr:txBody>
    </xdr:sp>
    <xdr:clientData fPrintsWithSheet="0"/>
  </xdr:twoCellAnchor>
  <xdr:oneCellAnchor>
    <xdr:from>
      <xdr:col>1</xdr:col>
      <xdr:colOff>495300</xdr:colOff>
      <xdr:row>6</xdr:row>
      <xdr:rowOff>57150</xdr:rowOff>
    </xdr:from>
    <xdr:ext cx="3352800" cy="304800"/>
    <xdr:sp>
      <xdr:nvSpPr>
        <xdr:cNvPr id="3" name="テキスト ボックス 5"/>
        <xdr:cNvSpPr txBox="1">
          <a:spLocks noChangeArrowheads="1"/>
        </xdr:cNvSpPr>
      </xdr:nvSpPr>
      <xdr:spPr>
        <a:xfrm>
          <a:off x="847725" y="2857500"/>
          <a:ext cx="3352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審判をしていただける方は、個人申込に記載ください。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2</xdr:row>
      <xdr:rowOff>152400</xdr:rowOff>
    </xdr:from>
    <xdr:to>
      <xdr:col>14</xdr:col>
      <xdr:colOff>923925</xdr:colOff>
      <xdr:row>3</xdr:row>
      <xdr:rowOff>200025</xdr:rowOff>
    </xdr:to>
    <xdr:sp>
      <xdr:nvSpPr>
        <xdr:cNvPr id="1" name="矢印: 五方向 4">
          <a:hlinkClick r:id="rId1"/>
        </xdr:cNvPr>
        <xdr:cNvSpPr>
          <a:spLocks/>
        </xdr:cNvSpPr>
      </xdr:nvSpPr>
      <xdr:spPr>
        <a:xfrm flipH="1">
          <a:off x="8858250" y="742950"/>
          <a:ext cx="1447800" cy="342900"/>
        </a:xfrm>
        <a:prstGeom prst="homePlate">
          <a:avLst>
            <a:gd name="adj" fmla="val 40351"/>
          </a:avLst>
        </a:prstGeom>
        <a:gradFill rotWithShape="1">
          <a:gsLst>
            <a:gs pos="0">
              <a:srgbClr val="F18C55"/>
            </a:gs>
            <a:gs pos="50000">
              <a:srgbClr val="F67B28"/>
            </a:gs>
            <a:gs pos="100000">
              <a:srgbClr val="E56B1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少年団体申込作成へ</a:t>
          </a:r>
        </a:p>
      </xdr:txBody>
    </xdr:sp>
    <xdr:clientData fPrintsWithSheet="0"/>
  </xdr:twoCellAnchor>
  <xdr:oneCellAnchor>
    <xdr:from>
      <xdr:col>0</xdr:col>
      <xdr:colOff>0</xdr:colOff>
      <xdr:row>6</xdr:row>
      <xdr:rowOff>257175</xdr:rowOff>
    </xdr:from>
    <xdr:ext cx="5638800" cy="390525"/>
    <xdr:sp>
      <xdr:nvSpPr>
        <xdr:cNvPr id="2" name="テキスト ボックス 2"/>
        <xdr:cNvSpPr txBox="1">
          <a:spLocks noChangeArrowheads="1"/>
        </xdr:cNvSpPr>
      </xdr:nvSpPr>
      <xdr:spPr>
        <a:xfrm>
          <a:off x="0" y="2028825"/>
          <a:ext cx="5638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審判をしていただける方は、上部枠内に記載ください。１名以上のご協力をお願いします。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1123950</xdr:colOff>
      <xdr:row>17</xdr:row>
      <xdr:rowOff>95250</xdr:rowOff>
    </xdr:from>
    <xdr:to>
      <xdr:col>4</xdr:col>
      <xdr:colOff>1133475</xdr:colOff>
      <xdr:row>18</xdr:row>
      <xdr:rowOff>47625</xdr:rowOff>
    </xdr:to>
    <xdr:sp>
      <xdr:nvSpPr>
        <xdr:cNvPr id="1" name="矢印: 五方向 1">
          <a:hlinkClick r:id="rId1"/>
        </xdr:cNvPr>
        <xdr:cNvSpPr>
          <a:spLocks/>
        </xdr:cNvSpPr>
      </xdr:nvSpPr>
      <xdr:spPr>
        <a:xfrm>
          <a:off x="3819525" y="6667500"/>
          <a:ext cx="1171575" cy="314325"/>
        </a:xfrm>
        <a:prstGeom prst="homePlate">
          <a:avLst>
            <a:gd name="adj" fmla="val 38296"/>
          </a:avLst>
        </a:prstGeom>
        <a:gradFill rotWithShape="1">
          <a:gsLst>
            <a:gs pos="0">
              <a:srgbClr val="F18C55"/>
            </a:gs>
            <a:gs pos="50000">
              <a:srgbClr val="F67B28"/>
            </a:gs>
            <a:gs pos="100000">
              <a:srgbClr val="E56B1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オーダー作成へ</a:t>
          </a:r>
        </a:p>
      </xdr:txBody>
    </xdr:sp>
    <xdr:clientData fPrintsWithSheet="0"/>
  </xdr:twoCellAnchor>
  <xdr:twoCellAnchor>
    <xdr:from>
      <xdr:col>3</xdr:col>
      <xdr:colOff>952500</xdr:colOff>
      <xdr:row>16</xdr:row>
      <xdr:rowOff>76200</xdr:rowOff>
    </xdr:from>
    <xdr:to>
      <xdr:col>6</xdr:col>
      <xdr:colOff>47625</xdr:colOff>
      <xdr:row>17</xdr:row>
      <xdr:rowOff>28575</xdr:rowOff>
    </xdr:to>
    <xdr:sp>
      <xdr:nvSpPr>
        <xdr:cNvPr id="2" name="矢印: 五方向 3">
          <a:hlinkClick r:id="rId2"/>
        </xdr:cNvPr>
        <xdr:cNvSpPr>
          <a:spLocks/>
        </xdr:cNvSpPr>
      </xdr:nvSpPr>
      <xdr:spPr>
        <a:xfrm>
          <a:off x="3648075" y="6286500"/>
          <a:ext cx="1524000" cy="314325"/>
        </a:xfrm>
        <a:prstGeom prst="homePlate">
          <a:avLst>
            <a:gd name="adj" fmla="val 40953"/>
          </a:avLst>
        </a:prstGeom>
        <a:gradFill rotWithShape="1">
          <a:gsLst>
            <a:gs pos="0">
              <a:srgbClr val="F18C55"/>
            </a:gs>
            <a:gs pos="50000">
              <a:srgbClr val="F67B28"/>
            </a:gs>
            <a:gs pos="100000">
              <a:srgbClr val="E56B1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男子個人申込作成へ</a:t>
          </a:r>
        </a:p>
      </xdr:txBody>
    </xdr:sp>
    <xdr:clientData fPrintsWithSheet="0"/>
  </xdr:twoCellAnchor>
  <xdr:oneCellAnchor>
    <xdr:from>
      <xdr:col>1</xdr:col>
      <xdr:colOff>295275</xdr:colOff>
      <xdr:row>6</xdr:row>
      <xdr:rowOff>19050</xdr:rowOff>
    </xdr:from>
    <xdr:ext cx="4191000" cy="323850"/>
    <xdr:sp>
      <xdr:nvSpPr>
        <xdr:cNvPr id="3" name="テキスト ボックス 5"/>
        <xdr:cNvSpPr txBox="1">
          <a:spLocks noChangeArrowheads="1"/>
        </xdr:cNvSpPr>
      </xdr:nvSpPr>
      <xdr:spPr>
        <a:xfrm>
          <a:off x="666750" y="2419350"/>
          <a:ext cx="419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審判をしていただける方は、中学男子個人申込に記載ください。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21</xdr:row>
      <xdr:rowOff>219075</xdr:rowOff>
    </xdr:from>
    <xdr:to>
      <xdr:col>7</xdr:col>
      <xdr:colOff>352425</xdr:colOff>
      <xdr:row>22</xdr:row>
      <xdr:rowOff>209550</xdr:rowOff>
    </xdr:to>
    <xdr:sp>
      <xdr:nvSpPr>
        <xdr:cNvPr id="1" name="矢印: 五方向 1">
          <a:hlinkClick r:id="rId1"/>
        </xdr:cNvPr>
        <xdr:cNvSpPr>
          <a:spLocks/>
        </xdr:cNvSpPr>
      </xdr:nvSpPr>
      <xdr:spPr>
        <a:xfrm>
          <a:off x="4048125" y="7639050"/>
          <a:ext cx="1400175" cy="314325"/>
        </a:xfrm>
        <a:prstGeom prst="homePlate">
          <a:avLst>
            <a:gd name="adj" fmla="val 40236"/>
          </a:avLst>
        </a:prstGeom>
        <a:gradFill rotWithShape="1">
          <a:gsLst>
            <a:gs pos="0">
              <a:srgbClr val="F18C55"/>
            </a:gs>
            <a:gs pos="50000">
              <a:srgbClr val="F67B28"/>
            </a:gs>
            <a:gs pos="100000">
              <a:srgbClr val="E56B1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女子個人申込作成へ</a:t>
          </a:r>
        </a:p>
      </xdr:txBody>
    </xdr:sp>
    <xdr:clientData fPrintsWithSheet="0"/>
  </xdr:twoCellAnchor>
  <xdr:twoCellAnchor>
    <xdr:from>
      <xdr:col>4</xdr:col>
      <xdr:colOff>295275</xdr:colOff>
      <xdr:row>20</xdr:row>
      <xdr:rowOff>76200</xdr:rowOff>
    </xdr:from>
    <xdr:to>
      <xdr:col>5</xdr:col>
      <xdr:colOff>752475</xdr:colOff>
      <xdr:row>21</xdr:row>
      <xdr:rowOff>66675</xdr:rowOff>
    </xdr:to>
    <xdr:sp>
      <xdr:nvSpPr>
        <xdr:cNvPr id="2" name="矢印: 五方向 4">
          <a:hlinkClick r:id="rId2"/>
        </xdr:cNvPr>
        <xdr:cNvSpPr>
          <a:spLocks/>
        </xdr:cNvSpPr>
      </xdr:nvSpPr>
      <xdr:spPr>
        <a:xfrm flipH="1">
          <a:off x="3324225" y="7172325"/>
          <a:ext cx="1438275" cy="314325"/>
        </a:xfrm>
        <a:prstGeom prst="homePlate">
          <a:avLst>
            <a:gd name="adj" fmla="val 40462"/>
          </a:avLst>
        </a:prstGeom>
        <a:gradFill rotWithShape="1">
          <a:gsLst>
            <a:gs pos="0">
              <a:srgbClr val="F18C55"/>
            </a:gs>
            <a:gs pos="50000">
              <a:srgbClr val="F67B28"/>
            </a:gs>
            <a:gs pos="100000">
              <a:srgbClr val="E56B1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中学団体申込作成へ</a:t>
          </a:r>
        </a:p>
      </xdr:txBody>
    </xdr:sp>
    <xdr:clientData fPrintsWithSheet="0"/>
  </xdr:twoCellAnchor>
  <xdr:oneCellAnchor>
    <xdr:from>
      <xdr:col>0</xdr:col>
      <xdr:colOff>0</xdr:colOff>
      <xdr:row>7</xdr:row>
      <xdr:rowOff>0</xdr:rowOff>
    </xdr:from>
    <xdr:ext cx="5067300" cy="409575"/>
    <xdr:sp>
      <xdr:nvSpPr>
        <xdr:cNvPr id="3" name="テキスト ボックス 3"/>
        <xdr:cNvSpPr txBox="1">
          <a:spLocks noChangeArrowheads="1"/>
        </xdr:cNvSpPr>
      </xdr:nvSpPr>
      <xdr:spPr>
        <a:xfrm>
          <a:off x="0" y="2600325"/>
          <a:ext cx="5067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審判をできる方は、上部枠内に記載ください。１名以上のご協力をお願いします。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20</xdr:row>
      <xdr:rowOff>171450</xdr:rowOff>
    </xdr:from>
    <xdr:to>
      <xdr:col>5</xdr:col>
      <xdr:colOff>771525</xdr:colOff>
      <xdr:row>21</xdr:row>
      <xdr:rowOff>161925</xdr:rowOff>
    </xdr:to>
    <xdr:sp>
      <xdr:nvSpPr>
        <xdr:cNvPr id="1" name="矢印: 五方向 1">
          <a:hlinkClick r:id="rId1"/>
        </xdr:cNvPr>
        <xdr:cNvSpPr>
          <a:spLocks/>
        </xdr:cNvSpPr>
      </xdr:nvSpPr>
      <xdr:spPr>
        <a:xfrm flipH="1">
          <a:off x="3381375" y="7267575"/>
          <a:ext cx="1400175" cy="314325"/>
        </a:xfrm>
        <a:prstGeom prst="homePlate">
          <a:avLst>
            <a:gd name="adj" fmla="val 40231"/>
          </a:avLst>
        </a:prstGeom>
        <a:gradFill rotWithShape="1">
          <a:gsLst>
            <a:gs pos="0">
              <a:srgbClr val="F18C55"/>
            </a:gs>
            <a:gs pos="50000">
              <a:srgbClr val="F67B28"/>
            </a:gs>
            <a:gs pos="100000">
              <a:srgbClr val="E56B1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男子個人申込作成へ</a:t>
          </a:r>
        </a:p>
      </xdr:txBody>
    </xdr:sp>
    <xdr:clientData fPrintsWithSheet="0"/>
  </xdr:twoCellAnchor>
  <xdr:oneCellAnchor>
    <xdr:from>
      <xdr:col>1</xdr:col>
      <xdr:colOff>228600</xdr:colOff>
      <xdr:row>6</xdr:row>
      <xdr:rowOff>47625</xdr:rowOff>
    </xdr:from>
    <xdr:ext cx="3952875" cy="304800"/>
    <xdr:sp>
      <xdr:nvSpPr>
        <xdr:cNvPr id="2" name="テキスト ボックス 2"/>
        <xdr:cNvSpPr txBox="1">
          <a:spLocks noChangeArrowheads="1"/>
        </xdr:cNvSpPr>
      </xdr:nvSpPr>
      <xdr:spPr>
        <a:xfrm>
          <a:off x="457200" y="2276475"/>
          <a:ext cx="395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審判をしていただける方は、中学男子個人申込に記載ください。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2457450</xdr:colOff>
      <xdr:row>10</xdr:row>
      <xdr:rowOff>19050</xdr:rowOff>
    </xdr:from>
    <xdr:to>
      <xdr:col>15</xdr:col>
      <xdr:colOff>2800350</xdr:colOff>
      <xdr:row>13</xdr:row>
      <xdr:rowOff>95250</xdr:rowOff>
    </xdr:to>
    <xdr:sp>
      <xdr:nvSpPr>
        <xdr:cNvPr id="1" name="矢印: 五方向 4">
          <a:hlinkClick r:id="rId1"/>
        </xdr:cNvPr>
        <xdr:cNvSpPr>
          <a:spLocks/>
        </xdr:cNvSpPr>
      </xdr:nvSpPr>
      <xdr:spPr>
        <a:xfrm flipH="1">
          <a:off x="24622125" y="16506825"/>
          <a:ext cx="4314825" cy="647700"/>
        </a:xfrm>
        <a:prstGeom prst="homePlate">
          <a:avLst>
            <a:gd name="adj" fmla="val 41874"/>
          </a:avLst>
        </a:prstGeom>
        <a:gradFill rotWithShape="1">
          <a:gsLst>
            <a:gs pos="0">
              <a:srgbClr val="F18C55"/>
            </a:gs>
            <a:gs pos="50000">
              <a:srgbClr val="F67B28"/>
            </a:gs>
            <a:gs pos="100000">
              <a:srgbClr val="E56B1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FFFFFF"/>
              </a:solidFill>
            </a:rPr>
            <a:t>少年団体申込作成へ</a:t>
          </a:r>
        </a:p>
      </xdr:txBody>
    </xdr:sp>
    <xdr:clientData fPrintsWithSheet="0"/>
  </xdr:twoCellAnchor>
  <xdr:twoCellAnchor>
    <xdr:from>
      <xdr:col>14</xdr:col>
      <xdr:colOff>3771900</xdr:colOff>
      <xdr:row>14</xdr:row>
      <xdr:rowOff>95250</xdr:rowOff>
    </xdr:from>
    <xdr:to>
      <xdr:col>16</xdr:col>
      <xdr:colOff>133350</xdr:colOff>
      <xdr:row>17</xdr:row>
      <xdr:rowOff>180975</xdr:rowOff>
    </xdr:to>
    <xdr:sp>
      <xdr:nvSpPr>
        <xdr:cNvPr id="2" name="矢印: 五方向 4">
          <a:hlinkClick r:id="rId2"/>
        </xdr:cNvPr>
        <xdr:cNvSpPr>
          <a:spLocks/>
        </xdr:cNvSpPr>
      </xdr:nvSpPr>
      <xdr:spPr>
        <a:xfrm flipH="1">
          <a:off x="25936575" y="17345025"/>
          <a:ext cx="4305300" cy="657225"/>
        </a:xfrm>
        <a:prstGeom prst="homePlate">
          <a:avLst>
            <a:gd name="adj" fmla="val 41643"/>
          </a:avLst>
        </a:prstGeom>
        <a:gradFill rotWithShape="1">
          <a:gsLst>
            <a:gs pos="0">
              <a:srgbClr val="F18C55"/>
            </a:gs>
            <a:gs pos="50000">
              <a:srgbClr val="F67B28"/>
            </a:gs>
            <a:gs pos="100000">
              <a:srgbClr val="E56B1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FFFFFF"/>
              </a:solidFill>
            </a:rPr>
            <a:t>中学団体申込作成へ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do_sagataikai@ymail.ne.jp?subject=&#20013;&#23398;&#35251;&#26716;&#12300;&#12481;&#12540;&#12512;&#21517;&#12301;" TargetMode="External" /><Relationship Id="rId2" Type="http://schemas.openxmlformats.org/officeDocument/2006/relationships/hyperlink" Target="mailto:judo_sagataikai@ymail.ne.jp?subject=&#23569;&#24180;&#35251;&#26716;&#65288;&#12481;&#12540;&#12512;&#21517;&#65289;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udo_sagataikai@ymail.ne.jp?subject=&#20013;&#23398;&#35251;&#26716;&#12300;&#12481;&#12540;&#12512;&#21517;&#12301;" TargetMode="External" /><Relationship Id="rId2" Type="http://schemas.openxmlformats.org/officeDocument/2006/relationships/hyperlink" Target="mailto:judo_sagataikai@ymail.ne.jp?subject=&#23569;&#24180;&#35251;&#26716;&#65288;&#12481;&#12540;&#12512;&#21517;&#65289;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udo_sagataikai@ymail.ne.jp?subject=&#20013;&#23398;&#35251;&#26716;&#65288;&#12481;&#12540;&#12512;&#21517;&#65289;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udo_sagataikai@ymail.ne.jp?subject=&#20013;&#23398;&#35251;&#26716;&#65288;&#12481;&#12540;&#12512;&#21517;&#65289;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udo_sagataikai@ymail.ne.jp?subject=&#20013;&#23398;&#35251;&#26716;&#65288;&#12481;&#12540;&#12512;&#21517;&#65289;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O51"/>
  <sheetViews>
    <sheetView showGridLines="0" tabSelected="1" view="pageBreakPreview" zoomScale="226" zoomScaleSheetLayoutView="226" zoomScalePageLayoutView="0" workbookViewId="0" topLeftCell="A19">
      <selection activeCell="C4" sqref="C4:G4"/>
    </sheetView>
  </sheetViews>
  <sheetFormatPr defaultColWidth="9.140625" defaultRowHeight="15"/>
  <cols>
    <col min="1" max="1" width="5.28125" style="1" customWidth="1"/>
    <col min="2" max="2" width="14.28125" style="1" customWidth="1"/>
    <col min="3" max="7" width="11.421875" style="1" customWidth="1"/>
    <col min="8" max="8" width="24.28125" style="94" customWidth="1"/>
    <col min="9" max="9" width="10.421875" style="1" customWidth="1"/>
    <col min="10" max="10" width="21.28125" style="27" customWidth="1"/>
    <col min="11" max="15" width="9.00390625" style="15" customWidth="1"/>
    <col min="16" max="16384" width="9.00390625" style="1" customWidth="1"/>
  </cols>
  <sheetData>
    <row r="1" ht="36.75">
      <c r="B1" s="2" t="s">
        <v>84</v>
      </c>
    </row>
    <row r="2" ht="36.75">
      <c r="G2" s="22" t="s">
        <v>73</v>
      </c>
    </row>
    <row r="3" spans="1:7" ht="36.75">
      <c r="A3" s="3"/>
      <c r="B3" s="4" t="s">
        <v>11</v>
      </c>
      <c r="C3" s="71"/>
      <c r="D3" s="72"/>
      <c r="E3" s="72"/>
      <c r="F3" s="72"/>
      <c r="G3" s="73"/>
    </row>
    <row r="4" spans="1:7" ht="36.75">
      <c r="A4" s="5"/>
      <c r="B4" s="6" t="s">
        <v>82</v>
      </c>
      <c r="C4" s="71"/>
      <c r="D4" s="72"/>
      <c r="E4" s="72"/>
      <c r="F4" s="72"/>
      <c r="G4" s="73"/>
    </row>
    <row r="5" spans="1:10" ht="36.75">
      <c r="A5" s="7"/>
      <c r="B5" s="8" t="s">
        <v>0</v>
      </c>
      <c r="C5" s="71"/>
      <c r="D5" s="72"/>
      <c r="E5" s="72"/>
      <c r="F5" s="72"/>
      <c r="G5" s="73"/>
      <c r="I5" s="59" t="str">
        <f>B1</f>
        <v>おぎ観桜県下少年柔道大会　団体申込書</v>
      </c>
      <c r="J5" s="26"/>
    </row>
    <row r="6" spans="1:15" ht="36.75">
      <c r="A6" s="5"/>
      <c r="B6" s="63" t="s">
        <v>23</v>
      </c>
      <c r="C6" s="71"/>
      <c r="D6" s="72"/>
      <c r="E6" s="72"/>
      <c r="F6" s="72"/>
      <c r="G6" s="73"/>
      <c r="I6" s="58" t="str">
        <f>B3</f>
        <v>チーム名</v>
      </c>
      <c r="J6" s="26">
        <f>C3</f>
        <v>0</v>
      </c>
      <c r="K6" s="53"/>
      <c r="L6" s="53"/>
      <c r="M6" s="53"/>
      <c r="N6" s="53"/>
      <c r="O6" s="53"/>
    </row>
    <row r="7" spans="9:15" ht="36.75">
      <c r="I7" s="58" t="str">
        <f>B4</f>
        <v>監督名</v>
      </c>
      <c r="J7" s="26">
        <f>C4</f>
        <v>0</v>
      </c>
      <c r="K7" s="53"/>
      <c r="L7" s="53"/>
      <c r="M7" s="53"/>
      <c r="N7" s="53"/>
      <c r="O7" s="53"/>
    </row>
    <row r="8" spans="1:15" ht="36.75">
      <c r="A8" s="71" t="s">
        <v>1</v>
      </c>
      <c r="B8" s="72"/>
      <c r="C8" s="72"/>
      <c r="D8" s="72"/>
      <c r="E8" s="72"/>
      <c r="F8" s="72"/>
      <c r="G8" s="73"/>
      <c r="I8" s="58" t="str">
        <f>B5</f>
        <v>電話番号</v>
      </c>
      <c r="J8" s="26">
        <f>C5</f>
        <v>0</v>
      </c>
      <c r="K8" s="53"/>
      <c r="L8" s="53"/>
      <c r="M8" s="53"/>
      <c r="N8" s="53"/>
      <c r="O8" s="53"/>
    </row>
    <row r="9" spans="1:15" ht="36.75">
      <c r="A9" s="11"/>
      <c r="B9" s="71" t="s">
        <v>3</v>
      </c>
      <c r="C9" s="72"/>
      <c r="D9" s="73"/>
      <c r="E9" s="14" t="s">
        <v>2</v>
      </c>
      <c r="F9" s="14" t="s">
        <v>18</v>
      </c>
      <c r="G9" s="14" t="s">
        <v>19</v>
      </c>
      <c r="I9" s="58" t="str">
        <f>B6</f>
        <v>メールアドレス</v>
      </c>
      <c r="J9" s="26">
        <f>C6</f>
        <v>0</v>
      </c>
      <c r="K9" s="55" t="str">
        <f>E9</f>
        <v>学年</v>
      </c>
      <c r="L9" s="55" t="str">
        <f>F9</f>
        <v>体重</v>
      </c>
      <c r="M9" s="55" t="str">
        <f>G9</f>
        <v>性別</v>
      </c>
      <c r="N9" s="55" t="s">
        <v>42</v>
      </c>
      <c r="O9" s="1"/>
    </row>
    <row r="10" spans="1:15" ht="36.75">
      <c r="A10" s="11" t="s">
        <v>12</v>
      </c>
      <c r="B10" s="91"/>
      <c r="C10" s="92"/>
      <c r="D10" s="93"/>
      <c r="E10" s="14"/>
      <c r="F10" s="39"/>
      <c r="G10" s="50"/>
      <c r="H10" s="94">
        <v>1</v>
      </c>
      <c r="I10" s="54">
        <f>J6</f>
        <v>0</v>
      </c>
      <c r="J10" s="26">
        <f>B10</f>
        <v>0</v>
      </c>
      <c r="K10" s="26">
        <f>E10</f>
        <v>0</v>
      </c>
      <c r="L10" s="26">
        <f>F10</f>
        <v>0</v>
      </c>
      <c r="M10" s="26">
        <f>G10</f>
        <v>0</v>
      </c>
      <c r="N10" s="26"/>
      <c r="O10" s="1"/>
    </row>
    <row r="11" spans="1:15" ht="36.75">
      <c r="A11" s="11" t="s">
        <v>13</v>
      </c>
      <c r="B11" s="91"/>
      <c r="C11" s="92"/>
      <c r="D11" s="93"/>
      <c r="E11" s="14"/>
      <c r="F11" s="39"/>
      <c r="G11" s="37"/>
      <c r="H11" s="94">
        <v>2</v>
      </c>
      <c r="I11" s="54">
        <f aca="true" t="shared" si="0" ref="I11:I16">I10</f>
        <v>0</v>
      </c>
      <c r="J11" s="26">
        <f>B11</f>
        <v>0</v>
      </c>
      <c r="K11" s="26">
        <f>E11</f>
        <v>0</v>
      </c>
      <c r="L11" s="26">
        <f>F11</f>
        <v>0</v>
      </c>
      <c r="M11" s="26">
        <f>G11</f>
        <v>0</v>
      </c>
      <c r="N11" s="26"/>
      <c r="O11" s="1"/>
    </row>
    <row r="12" spans="1:15" ht="36.75">
      <c r="A12" s="11" t="s">
        <v>14</v>
      </c>
      <c r="B12" s="91"/>
      <c r="C12" s="92"/>
      <c r="D12" s="93"/>
      <c r="E12" s="14"/>
      <c r="F12" s="39"/>
      <c r="G12" s="37"/>
      <c r="H12" s="94">
        <v>3</v>
      </c>
      <c r="I12" s="54">
        <f>I11</f>
        <v>0</v>
      </c>
      <c r="J12" s="26">
        <f>B12</f>
        <v>0</v>
      </c>
      <c r="K12" s="26">
        <f>E12</f>
        <v>0</v>
      </c>
      <c r="L12" s="26">
        <f>F12</f>
        <v>0</v>
      </c>
      <c r="M12" s="26">
        <f>G12</f>
        <v>0</v>
      </c>
      <c r="N12" s="26"/>
      <c r="O12" s="1"/>
    </row>
    <row r="13" spans="1:15" ht="36.75">
      <c r="A13" s="11" t="s">
        <v>15</v>
      </c>
      <c r="B13" s="91"/>
      <c r="C13" s="92"/>
      <c r="D13" s="93"/>
      <c r="E13" s="14"/>
      <c r="F13" s="39"/>
      <c r="G13" s="37"/>
      <c r="H13" s="94">
        <v>4</v>
      </c>
      <c r="I13" s="54">
        <f t="shared" si="0"/>
        <v>0</v>
      </c>
      <c r="J13" s="26">
        <f>B13</f>
        <v>0</v>
      </c>
      <c r="K13" s="26">
        <f>E13</f>
        <v>0</v>
      </c>
      <c r="L13" s="26">
        <f>F13</f>
        <v>0</v>
      </c>
      <c r="M13" s="26">
        <f>G13</f>
        <v>0</v>
      </c>
      <c r="N13" s="26"/>
      <c r="O13" s="1"/>
    </row>
    <row r="14" spans="1:15" ht="36.75">
      <c r="A14" s="11" t="s">
        <v>16</v>
      </c>
      <c r="B14" s="91"/>
      <c r="C14" s="92"/>
      <c r="D14" s="93"/>
      <c r="E14" s="14"/>
      <c r="F14" s="39"/>
      <c r="G14" s="37"/>
      <c r="H14" s="94">
        <v>5</v>
      </c>
      <c r="I14" s="54">
        <f t="shared" si="0"/>
        <v>0</v>
      </c>
      <c r="J14" s="26">
        <f>B14</f>
        <v>0</v>
      </c>
      <c r="K14" s="26">
        <f>E14</f>
        <v>0</v>
      </c>
      <c r="L14" s="26">
        <f>F14</f>
        <v>0</v>
      </c>
      <c r="M14" s="26">
        <f>G14</f>
        <v>0</v>
      </c>
      <c r="N14" s="26"/>
      <c r="O14" s="1"/>
    </row>
    <row r="15" spans="1:15" ht="36.75">
      <c r="A15" s="11" t="s">
        <v>17</v>
      </c>
      <c r="B15" s="91"/>
      <c r="C15" s="92"/>
      <c r="D15" s="93"/>
      <c r="E15" s="14"/>
      <c r="F15" s="39"/>
      <c r="G15" s="37"/>
      <c r="H15" s="94">
        <v>6</v>
      </c>
      <c r="I15" s="54">
        <f t="shared" si="0"/>
        <v>0</v>
      </c>
      <c r="J15" s="26">
        <f>B15</f>
        <v>0</v>
      </c>
      <c r="K15" s="26">
        <f>E15</f>
        <v>0</v>
      </c>
      <c r="L15" s="26">
        <f>F15</f>
        <v>0</v>
      </c>
      <c r="M15" s="26">
        <f>G15</f>
        <v>0</v>
      </c>
      <c r="N15" s="26"/>
      <c r="O15" s="1"/>
    </row>
    <row r="16" spans="1:15" ht="36.75">
      <c r="A16" s="11" t="s">
        <v>17</v>
      </c>
      <c r="B16" s="91"/>
      <c r="C16" s="92"/>
      <c r="D16" s="93"/>
      <c r="E16" s="14"/>
      <c r="F16" s="39"/>
      <c r="G16" s="37"/>
      <c r="H16" s="94">
        <v>7</v>
      </c>
      <c r="I16" s="54">
        <f t="shared" si="0"/>
        <v>0</v>
      </c>
      <c r="J16" s="26">
        <f>B16</f>
        <v>0</v>
      </c>
      <c r="K16" s="26">
        <f>E16</f>
        <v>0</v>
      </c>
      <c r="L16" s="26">
        <f>F16</f>
        <v>0</v>
      </c>
      <c r="M16" s="26">
        <f>G16</f>
        <v>0</v>
      </c>
      <c r="N16" s="26"/>
      <c r="O16" s="1"/>
    </row>
    <row r="17" spans="6:7" ht="36.75">
      <c r="F17" s="15"/>
      <c r="G17" s="15"/>
    </row>
    <row r="18" spans="1:9" ht="36.75">
      <c r="A18" s="1" t="s">
        <v>6</v>
      </c>
      <c r="I18" s="51"/>
    </row>
    <row r="19" spans="1:9" ht="36.75">
      <c r="A19" s="1" t="s">
        <v>7</v>
      </c>
      <c r="I19" s="51"/>
    </row>
    <row r="20" spans="1:9" ht="36.75">
      <c r="A20" s="1" t="s">
        <v>20</v>
      </c>
      <c r="H20" s="95"/>
      <c r="I20" s="51"/>
    </row>
    <row r="21" spans="1:9" ht="36.75">
      <c r="A21" s="1" t="s">
        <v>21</v>
      </c>
      <c r="I21" s="51"/>
    </row>
    <row r="22" spans="1:9" ht="36.75">
      <c r="A22" s="1" t="s">
        <v>88</v>
      </c>
      <c r="E22" s="74" t="s">
        <v>85</v>
      </c>
      <c r="F22" s="75"/>
      <c r="G22" s="76"/>
      <c r="I22" s="51"/>
    </row>
    <row r="23" spans="1:9" ht="36.75">
      <c r="A23" s="1" t="s">
        <v>48</v>
      </c>
      <c r="I23" s="51"/>
    </row>
    <row r="24" spans="2:9" ht="36.75">
      <c r="B24" s="1" t="s">
        <v>49</v>
      </c>
      <c r="I24" s="51"/>
    </row>
    <row r="25" ht="36.75">
      <c r="I25" s="51"/>
    </row>
    <row r="26" ht="36.75">
      <c r="I26" s="51"/>
    </row>
    <row r="27" ht="36.75">
      <c r="I27" s="51"/>
    </row>
    <row r="28" ht="36.75">
      <c r="I28" s="51"/>
    </row>
    <row r="29" ht="36.75">
      <c r="I29" s="51"/>
    </row>
    <row r="30" ht="36.75">
      <c r="I30" s="51"/>
    </row>
    <row r="31" ht="36.75">
      <c r="I31" s="51"/>
    </row>
    <row r="32" ht="36.75">
      <c r="I32" s="51"/>
    </row>
    <row r="33" spans="3:9" ht="36.75">
      <c r="C33" s="25" t="s">
        <v>2</v>
      </c>
      <c r="G33" s="25" t="s">
        <v>19</v>
      </c>
      <c r="I33" s="51"/>
    </row>
    <row r="34" spans="3:9" ht="36.75">
      <c r="C34" s="23" t="s">
        <v>43</v>
      </c>
      <c r="G34" s="23" t="s">
        <v>47</v>
      </c>
      <c r="I34" s="51"/>
    </row>
    <row r="35" spans="3:9" ht="36.75">
      <c r="C35" s="23" t="s">
        <v>74</v>
      </c>
      <c r="G35" s="23"/>
      <c r="I35" s="51"/>
    </row>
    <row r="36" spans="3:9" ht="36.75">
      <c r="C36" s="24">
        <v>1</v>
      </c>
      <c r="G36" s="24" t="s">
        <v>75</v>
      </c>
      <c r="I36" s="51"/>
    </row>
    <row r="37" spans="3:9" ht="36.75">
      <c r="C37" s="24">
        <v>2</v>
      </c>
      <c r="G37" s="24" t="s">
        <v>76</v>
      </c>
      <c r="I37" s="51"/>
    </row>
    <row r="38" spans="3:9" ht="36.75">
      <c r="C38" s="24">
        <v>3</v>
      </c>
      <c r="G38" s="24" t="s">
        <v>45</v>
      </c>
      <c r="I38" s="51"/>
    </row>
    <row r="39" spans="3:9" ht="36.75">
      <c r="C39" s="24">
        <v>4</v>
      </c>
      <c r="G39" s="24" t="s">
        <v>46</v>
      </c>
      <c r="I39" s="51"/>
    </row>
    <row r="40" spans="3:9" ht="36.75">
      <c r="C40" s="24">
        <v>5</v>
      </c>
      <c r="I40" s="51"/>
    </row>
    <row r="41" spans="3:9" ht="32.25">
      <c r="C41" s="24">
        <v>6</v>
      </c>
      <c r="I41" s="51"/>
    </row>
    <row r="42" spans="3:9" ht="32.25">
      <c r="C42" s="24" t="s">
        <v>45</v>
      </c>
      <c r="I42" s="51"/>
    </row>
    <row r="43" ht="32.25">
      <c r="I43" s="51"/>
    </row>
    <row r="44" ht="32.25">
      <c r="I44" s="51"/>
    </row>
    <row r="45" ht="32.25">
      <c r="I45" s="51"/>
    </row>
    <row r="46" ht="32.25">
      <c r="I46" s="51"/>
    </row>
    <row r="47" ht="32.25">
      <c r="I47" s="51"/>
    </row>
    <row r="48" ht="32.25">
      <c r="I48" s="51"/>
    </row>
    <row r="49" ht="32.25">
      <c r="I49" s="51"/>
    </row>
    <row r="50" ht="32.25">
      <c r="I50" s="51"/>
    </row>
    <row r="51" ht="32.25">
      <c r="I51" s="51"/>
    </row>
  </sheetData>
  <sheetProtection/>
  <mergeCells count="14">
    <mergeCell ref="B15:D15"/>
    <mergeCell ref="B16:D16"/>
    <mergeCell ref="B9:D9"/>
    <mergeCell ref="B10:D10"/>
    <mergeCell ref="B11:D11"/>
    <mergeCell ref="B12:D12"/>
    <mergeCell ref="B13:D13"/>
    <mergeCell ref="B14:D14"/>
    <mergeCell ref="E22:G22"/>
    <mergeCell ref="C3:G3"/>
    <mergeCell ref="C4:G4"/>
    <mergeCell ref="C5:G5"/>
    <mergeCell ref="C6:G6"/>
    <mergeCell ref="A8:G8"/>
  </mergeCells>
  <conditionalFormatting sqref="C3:G6">
    <cfRule type="containsBlanks" priority="3" dxfId="2">
      <formula>LEN(TRIM(C3))=0</formula>
    </cfRule>
  </conditionalFormatting>
  <dataValidations count="2">
    <dataValidation type="list" allowBlank="1" showInputMessage="1" showErrorMessage="1" sqref="E10:E16">
      <formula1>$C$34:$C$43</formula1>
    </dataValidation>
    <dataValidation type="list" allowBlank="1" showInputMessage="1" showErrorMessage="1" sqref="G10:G16">
      <formula1>$G$34:$G$39</formula1>
    </dataValidation>
  </dataValidations>
  <hyperlinks>
    <hyperlink ref="E22:F22" r:id="rId1" display="judo_sagataikai@ymail.ne.jp"/>
    <hyperlink ref="E22:G22" r:id="rId2" display="judo_sagataikai@ymail.ne.jp"/>
  </hyperlinks>
  <printOptions/>
  <pageMargins left="1.02" right="0.7" top="0.75" bottom="0.75" header="0.3" footer="0.3"/>
  <pageSetup fitToHeight="1" fitToWidth="1" horizontalDpi="600" verticalDpi="600" orientation="portrait" paperSize="9" scale="97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W292"/>
  <sheetViews>
    <sheetView showGridLines="0" view="pageBreakPreview" zoomScale="146" zoomScaleNormal="70" zoomScaleSheetLayoutView="146" zoomScalePageLayoutView="0" workbookViewId="0" topLeftCell="A1">
      <selection activeCell="O11" sqref="O11"/>
    </sheetView>
  </sheetViews>
  <sheetFormatPr defaultColWidth="9.140625" defaultRowHeight="15"/>
  <cols>
    <col min="1" max="1" width="3.421875" style="1" customWidth="1"/>
    <col min="2" max="2" width="12.57421875" style="1" customWidth="1"/>
    <col min="3" max="3" width="16.421875" style="1" customWidth="1"/>
    <col min="4" max="5" width="8.57421875" style="1" customWidth="1"/>
    <col min="6" max="6" width="11.57421875" style="1" customWidth="1"/>
    <col min="7" max="7" width="16.421875" style="1" customWidth="1"/>
    <col min="8" max="8" width="2.00390625" style="12" customWidth="1"/>
    <col min="9" max="9" width="3.421875" style="1" customWidth="1"/>
    <col min="10" max="10" width="12.57421875" style="1" customWidth="1"/>
    <col min="11" max="11" width="16.421875" style="1" customWidth="1"/>
    <col min="12" max="13" width="8.57421875" style="1" customWidth="1"/>
    <col min="14" max="14" width="11.57421875" style="1" customWidth="1"/>
    <col min="15" max="15" width="16.421875" style="1" customWidth="1"/>
    <col min="16" max="16" width="35.140625" style="95" customWidth="1"/>
    <col min="17" max="17" width="10.421875" style="1" customWidth="1"/>
    <col min="18" max="18" width="21.28125" style="27" customWidth="1"/>
    <col min="19" max="21" width="5.57421875" style="1" bestFit="1" customWidth="1"/>
    <col min="22" max="22" width="6.421875" style="1" bestFit="1" customWidth="1"/>
    <col min="23" max="24" width="10.57421875" style="1" bestFit="1" customWidth="1"/>
    <col min="25" max="16384" width="9.00390625" style="1" customWidth="1"/>
  </cols>
  <sheetData>
    <row r="1" spans="2:10" ht="23.25">
      <c r="B1" s="2" t="s">
        <v>79</v>
      </c>
      <c r="J1" s="1" t="s">
        <v>6</v>
      </c>
    </row>
    <row r="2" spans="7:18" ht="23.25">
      <c r="G2" s="22" t="str">
        <f>'少団体'!$G$2</f>
        <v>令和６年２月１６日（金）〆切</v>
      </c>
      <c r="J2" s="1" t="s">
        <v>7</v>
      </c>
      <c r="Q2" s="59" t="str">
        <f>B1</f>
        <v>おぎ観桜県下少年柔道大会　個人申込書</v>
      </c>
      <c r="R2" s="26"/>
    </row>
    <row r="3" spans="1:18" ht="23.25">
      <c r="A3" s="3"/>
      <c r="B3" s="4" t="s">
        <v>11</v>
      </c>
      <c r="C3" s="71"/>
      <c r="D3" s="72"/>
      <c r="E3" s="72"/>
      <c r="F3" s="72"/>
      <c r="G3" s="73"/>
      <c r="J3" s="1" t="s">
        <v>77</v>
      </c>
      <c r="Q3" s="59" t="str">
        <f aca="true" t="shared" si="0" ref="Q3:R7">B3</f>
        <v>チーム名</v>
      </c>
      <c r="R3" s="26">
        <f t="shared" si="0"/>
        <v>0</v>
      </c>
    </row>
    <row r="4" spans="1:18" ht="23.25">
      <c r="A4" s="5"/>
      <c r="B4" s="6" t="s">
        <v>81</v>
      </c>
      <c r="C4" s="71"/>
      <c r="D4" s="72"/>
      <c r="E4" s="72"/>
      <c r="F4" s="72"/>
      <c r="G4" s="73"/>
      <c r="J4" s="1" t="s">
        <v>78</v>
      </c>
      <c r="Q4" s="59" t="str">
        <f t="shared" si="0"/>
        <v>監督名</v>
      </c>
      <c r="R4" s="26">
        <f t="shared" si="0"/>
        <v>0</v>
      </c>
    </row>
    <row r="5" spans="1:18" ht="23.25">
      <c r="A5" s="7"/>
      <c r="B5" s="8" t="s">
        <v>0</v>
      </c>
      <c r="C5" s="71"/>
      <c r="D5" s="72"/>
      <c r="E5" s="72"/>
      <c r="F5" s="72"/>
      <c r="G5" s="73"/>
      <c r="J5" s="1" t="s">
        <v>22</v>
      </c>
      <c r="Q5" s="59" t="str">
        <f t="shared" si="0"/>
        <v>電話番号</v>
      </c>
      <c r="R5" s="26">
        <f t="shared" si="0"/>
        <v>0</v>
      </c>
    </row>
    <row r="6" spans="1:18" ht="23.25">
      <c r="A6" s="5"/>
      <c r="B6" s="63" t="s">
        <v>23</v>
      </c>
      <c r="C6" s="77"/>
      <c r="D6" s="78"/>
      <c r="E6" s="78"/>
      <c r="F6" s="78"/>
      <c r="G6" s="79"/>
      <c r="J6" s="1" t="s">
        <v>86</v>
      </c>
      <c r="M6" s="74" t="s">
        <v>85</v>
      </c>
      <c r="N6" s="75"/>
      <c r="O6" s="76"/>
      <c r="Q6" s="60" t="str">
        <f t="shared" si="0"/>
        <v>メールアドレス</v>
      </c>
      <c r="R6" s="26">
        <f t="shared" si="0"/>
        <v>0</v>
      </c>
    </row>
    <row r="7" spans="1:18" ht="23.25">
      <c r="A7" s="9"/>
      <c r="B7" s="19" t="s">
        <v>71</v>
      </c>
      <c r="C7" s="11"/>
      <c r="D7" s="71"/>
      <c r="E7" s="73"/>
      <c r="F7" s="11"/>
      <c r="G7" s="11"/>
      <c r="J7" s="1" t="s">
        <v>50</v>
      </c>
      <c r="Q7" s="60" t="str">
        <f t="shared" si="0"/>
        <v>審判員名</v>
      </c>
      <c r="R7" s="34">
        <f>C7</f>
        <v>0</v>
      </c>
    </row>
    <row r="8" spans="11:18" ht="23.25">
      <c r="K8" s="1" t="s">
        <v>49</v>
      </c>
      <c r="Q8" s="32"/>
      <c r="R8" s="26">
        <f>D7</f>
        <v>0</v>
      </c>
    </row>
    <row r="9" spans="1:18" ht="23.25">
      <c r="A9" s="71" t="s">
        <v>1</v>
      </c>
      <c r="B9" s="72"/>
      <c r="C9" s="72"/>
      <c r="D9" s="72"/>
      <c r="E9" s="72"/>
      <c r="F9" s="72"/>
      <c r="G9" s="73"/>
      <c r="I9" s="71" t="s">
        <v>1</v>
      </c>
      <c r="J9" s="72"/>
      <c r="K9" s="72"/>
      <c r="L9" s="72"/>
      <c r="M9" s="72"/>
      <c r="N9" s="72"/>
      <c r="O9" s="73"/>
      <c r="Q9" s="32"/>
      <c r="R9" s="26">
        <f>F7</f>
        <v>0</v>
      </c>
    </row>
    <row r="10" spans="1:23" ht="23.25">
      <c r="A10" s="11"/>
      <c r="B10" s="71" t="s">
        <v>3</v>
      </c>
      <c r="C10" s="73"/>
      <c r="D10" s="14" t="s">
        <v>2</v>
      </c>
      <c r="E10" s="14" t="s">
        <v>18</v>
      </c>
      <c r="F10" s="14" t="s">
        <v>19</v>
      </c>
      <c r="G10" s="14" t="s">
        <v>5</v>
      </c>
      <c r="I10" s="11"/>
      <c r="J10" s="71" t="s">
        <v>3</v>
      </c>
      <c r="K10" s="73"/>
      <c r="L10" s="14" t="s">
        <v>2</v>
      </c>
      <c r="M10" s="14" t="s">
        <v>18</v>
      </c>
      <c r="N10" s="14" t="s">
        <v>19</v>
      </c>
      <c r="O10" s="14" t="s">
        <v>5</v>
      </c>
      <c r="Q10" s="33"/>
      <c r="R10" s="28">
        <f>G7</f>
        <v>0</v>
      </c>
      <c r="S10" s="61" t="str">
        <f aca="true" t="shared" si="1" ref="S10:S30">D10</f>
        <v>学年</v>
      </c>
      <c r="T10" s="61" t="str">
        <f aca="true" t="shared" si="2" ref="T10:T30">E10</f>
        <v>体重</v>
      </c>
      <c r="U10" s="61" t="str">
        <f aca="true" t="shared" si="3" ref="U10:U30">F10</f>
        <v>性別</v>
      </c>
      <c r="V10" s="62" t="str">
        <f aca="true" t="shared" si="4" ref="V10:V30">G10</f>
        <v>実績</v>
      </c>
      <c r="W10" s="62" t="s">
        <v>42</v>
      </c>
    </row>
    <row r="11" spans="1:23" ht="26.25">
      <c r="A11" s="11">
        <v>1</v>
      </c>
      <c r="B11" s="89"/>
      <c r="C11" s="90"/>
      <c r="D11" s="14"/>
      <c r="E11" s="39"/>
      <c r="F11" s="50"/>
      <c r="G11" s="14"/>
      <c r="I11" s="11">
        <v>21</v>
      </c>
      <c r="J11" s="89"/>
      <c r="K11" s="90"/>
      <c r="L11" s="14"/>
      <c r="M11" s="39"/>
      <c r="N11" s="50"/>
      <c r="O11" s="14"/>
      <c r="P11" s="96">
        <v>1</v>
      </c>
      <c r="Q11" s="11">
        <f>R3</f>
        <v>0</v>
      </c>
      <c r="R11" s="26">
        <f>B11</f>
        <v>0</v>
      </c>
      <c r="S11" s="26">
        <f t="shared" si="1"/>
        <v>0</v>
      </c>
      <c r="T11" s="26">
        <f t="shared" si="2"/>
        <v>0</v>
      </c>
      <c r="U11" s="26">
        <f t="shared" si="3"/>
        <v>0</v>
      </c>
      <c r="V11" s="69">
        <f t="shared" si="4"/>
        <v>0</v>
      </c>
      <c r="W11" s="69"/>
    </row>
    <row r="12" spans="1:23" ht="26.25">
      <c r="A12" s="11">
        <v>2</v>
      </c>
      <c r="B12" s="89"/>
      <c r="C12" s="90"/>
      <c r="D12" s="14"/>
      <c r="E12" s="39"/>
      <c r="F12" s="50"/>
      <c r="G12" s="14"/>
      <c r="I12" s="11">
        <v>22</v>
      </c>
      <c r="J12" s="89"/>
      <c r="K12" s="90"/>
      <c r="L12" s="14"/>
      <c r="M12" s="39"/>
      <c r="N12" s="50"/>
      <c r="O12" s="14"/>
      <c r="P12" s="96">
        <v>2</v>
      </c>
      <c r="Q12" s="11">
        <f>Q11</f>
        <v>0</v>
      </c>
      <c r="R12" s="26">
        <f aca="true" t="shared" si="5" ref="R12:R29">B12</f>
        <v>0</v>
      </c>
      <c r="S12" s="26">
        <f t="shared" si="1"/>
        <v>0</v>
      </c>
      <c r="T12" s="26">
        <f t="shared" si="2"/>
        <v>0</v>
      </c>
      <c r="U12" s="26">
        <f t="shared" si="3"/>
        <v>0</v>
      </c>
      <c r="V12" s="69">
        <f t="shared" si="4"/>
        <v>0</v>
      </c>
      <c r="W12" s="69"/>
    </row>
    <row r="13" spans="1:23" ht="26.25">
      <c r="A13" s="11">
        <v>3</v>
      </c>
      <c r="B13" s="89"/>
      <c r="C13" s="90"/>
      <c r="D13" s="14"/>
      <c r="E13" s="39"/>
      <c r="F13" s="50"/>
      <c r="G13" s="14"/>
      <c r="I13" s="11">
        <v>23</v>
      </c>
      <c r="J13" s="89"/>
      <c r="K13" s="90"/>
      <c r="L13" s="14"/>
      <c r="M13" s="39"/>
      <c r="N13" s="50"/>
      <c r="O13" s="14"/>
      <c r="P13" s="96">
        <v>3</v>
      </c>
      <c r="Q13" s="11">
        <f aca="true" t="shared" si="6" ref="Q13:Q50">Q12</f>
        <v>0</v>
      </c>
      <c r="R13" s="26">
        <f t="shared" si="5"/>
        <v>0</v>
      </c>
      <c r="S13" s="26">
        <f t="shared" si="1"/>
        <v>0</v>
      </c>
      <c r="T13" s="26">
        <f t="shared" si="2"/>
        <v>0</v>
      </c>
      <c r="U13" s="26">
        <f t="shared" si="3"/>
        <v>0</v>
      </c>
      <c r="V13" s="69">
        <f t="shared" si="4"/>
        <v>0</v>
      </c>
      <c r="W13" s="69"/>
    </row>
    <row r="14" spans="1:23" ht="26.25">
      <c r="A14" s="11">
        <v>4</v>
      </c>
      <c r="B14" s="89"/>
      <c r="C14" s="90"/>
      <c r="D14" s="14"/>
      <c r="E14" s="39"/>
      <c r="F14" s="50"/>
      <c r="G14" s="14"/>
      <c r="I14" s="11">
        <v>24</v>
      </c>
      <c r="J14" s="89"/>
      <c r="K14" s="90"/>
      <c r="L14" s="14"/>
      <c r="M14" s="39"/>
      <c r="N14" s="50"/>
      <c r="O14" s="14"/>
      <c r="P14" s="96">
        <v>4</v>
      </c>
      <c r="Q14" s="11">
        <f t="shared" si="6"/>
        <v>0</v>
      </c>
      <c r="R14" s="26">
        <f t="shared" si="5"/>
        <v>0</v>
      </c>
      <c r="S14" s="26">
        <f t="shared" si="1"/>
        <v>0</v>
      </c>
      <c r="T14" s="26">
        <f t="shared" si="2"/>
        <v>0</v>
      </c>
      <c r="U14" s="26">
        <f t="shared" si="3"/>
        <v>0</v>
      </c>
      <c r="V14" s="69">
        <f t="shared" si="4"/>
        <v>0</v>
      </c>
      <c r="W14" s="69"/>
    </row>
    <row r="15" spans="1:23" ht="26.25">
      <c r="A15" s="11">
        <v>5</v>
      </c>
      <c r="B15" s="89"/>
      <c r="C15" s="90"/>
      <c r="D15" s="14"/>
      <c r="E15" s="39"/>
      <c r="F15" s="50"/>
      <c r="G15" s="14"/>
      <c r="I15" s="11">
        <v>25</v>
      </c>
      <c r="J15" s="89"/>
      <c r="K15" s="90"/>
      <c r="L15" s="14"/>
      <c r="M15" s="39"/>
      <c r="N15" s="50"/>
      <c r="O15" s="14"/>
      <c r="P15" s="96">
        <v>5</v>
      </c>
      <c r="Q15" s="11">
        <f t="shared" si="6"/>
        <v>0</v>
      </c>
      <c r="R15" s="26">
        <f t="shared" si="5"/>
        <v>0</v>
      </c>
      <c r="S15" s="26">
        <f t="shared" si="1"/>
        <v>0</v>
      </c>
      <c r="T15" s="26">
        <f t="shared" si="2"/>
        <v>0</v>
      </c>
      <c r="U15" s="26">
        <f t="shared" si="3"/>
        <v>0</v>
      </c>
      <c r="V15" s="69">
        <f t="shared" si="4"/>
        <v>0</v>
      </c>
      <c r="W15" s="69"/>
    </row>
    <row r="16" spans="1:23" ht="26.25">
      <c r="A16" s="11">
        <v>6</v>
      </c>
      <c r="B16" s="89"/>
      <c r="C16" s="90"/>
      <c r="D16" s="14"/>
      <c r="E16" s="39"/>
      <c r="F16" s="50"/>
      <c r="G16" s="14"/>
      <c r="I16" s="11">
        <v>26</v>
      </c>
      <c r="J16" s="89"/>
      <c r="K16" s="90"/>
      <c r="L16" s="14"/>
      <c r="M16" s="39"/>
      <c r="N16" s="50"/>
      <c r="O16" s="14"/>
      <c r="P16" s="96">
        <v>6</v>
      </c>
      <c r="Q16" s="11">
        <f t="shared" si="6"/>
        <v>0</v>
      </c>
      <c r="R16" s="26">
        <f t="shared" si="5"/>
        <v>0</v>
      </c>
      <c r="S16" s="26">
        <f t="shared" si="1"/>
        <v>0</v>
      </c>
      <c r="T16" s="26">
        <f t="shared" si="2"/>
        <v>0</v>
      </c>
      <c r="U16" s="26">
        <f t="shared" si="3"/>
        <v>0</v>
      </c>
      <c r="V16" s="69">
        <f t="shared" si="4"/>
        <v>0</v>
      </c>
      <c r="W16" s="69"/>
    </row>
    <row r="17" spans="1:23" ht="26.25">
      <c r="A17" s="11">
        <v>7</v>
      </c>
      <c r="B17" s="89"/>
      <c r="C17" s="90"/>
      <c r="D17" s="14"/>
      <c r="E17" s="39"/>
      <c r="F17" s="50"/>
      <c r="G17" s="14"/>
      <c r="I17" s="11">
        <v>27</v>
      </c>
      <c r="J17" s="89"/>
      <c r="K17" s="90"/>
      <c r="L17" s="14"/>
      <c r="M17" s="39"/>
      <c r="N17" s="50"/>
      <c r="O17" s="14"/>
      <c r="P17" s="96">
        <v>7</v>
      </c>
      <c r="Q17" s="11">
        <f t="shared" si="6"/>
        <v>0</v>
      </c>
      <c r="R17" s="26">
        <f t="shared" si="5"/>
        <v>0</v>
      </c>
      <c r="S17" s="26">
        <f t="shared" si="1"/>
        <v>0</v>
      </c>
      <c r="T17" s="26">
        <f t="shared" si="2"/>
        <v>0</v>
      </c>
      <c r="U17" s="26">
        <f t="shared" si="3"/>
        <v>0</v>
      </c>
      <c r="V17" s="69">
        <f t="shared" si="4"/>
        <v>0</v>
      </c>
      <c r="W17" s="69"/>
    </row>
    <row r="18" spans="1:23" ht="26.25">
      <c r="A18" s="11">
        <v>8</v>
      </c>
      <c r="B18" s="89"/>
      <c r="C18" s="90"/>
      <c r="D18" s="14"/>
      <c r="E18" s="39"/>
      <c r="F18" s="50"/>
      <c r="G18" s="14"/>
      <c r="I18" s="11">
        <v>28</v>
      </c>
      <c r="J18" s="89"/>
      <c r="K18" s="90"/>
      <c r="L18" s="14"/>
      <c r="M18" s="39"/>
      <c r="N18" s="50"/>
      <c r="O18" s="14"/>
      <c r="P18" s="96">
        <v>8</v>
      </c>
      <c r="Q18" s="11">
        <f t="shared" si="6"/>
        <v>0</v>
      </c>
      <c r="R18" s="26">
        <f t="shared" si="5"/>
        <v>0</v>
      </c>
      <c r="S18" s="26">
        <f t="shared" si="1"/>
        <v>0</v>
      </c>
      <c r="T18" s="26">
        <f t="shared" si="2"/>
        <v>0</v>
      </c>
      <c r="U18" s="26">
        <f t="shared" si="3"/>
        <v>0</v>
      </c>
      <c r="V18" s="69">
        <f t="shared" si="4"/>
        <v>0</v>
      </c>
      <c r="W18" s="69"/>
    </row>
    <row r="19" spans="1:23" ht="26.25">
      <c r="A19" s="11">
        <v>9</v>
      </c>
      <c r="B19" s="89"/>
      <c r="C19" s="90"/>
      <c r="D19" s="14"/>
      <c r="E19" s="39"/>
      <c r="F19" s="50"/>
      <c r="G19" s="14"/>
      <c r="I19" s="11">
        <v>29</v>
      </c>
      <c r="J19" s="89"/>
      <c r="K19" s="90"/>
      <c r="L19" s="14"/>
      <c r="M19" s="39"/>
      <c r="N19" s="50"/>
      <c r="O19" s="14"/>
      <c r="P19" s="96">
        <v>9</v>
      </c>
      <c r="Q19" s="11">
        <f t="shared" si="6"/>
        <v>0</v>
      </c>
      <c r="R19" s="26">
        <f t="shared" si="5"/>
        <v>0</v>
      </c>
      <c r="S19" s="26">
        <f t="shared" si="1"/>
        <v>0</v>
      </c>
      <c r="T19" s="26">
        <f t="shared" si="2"/>
        <v>0</v>
      </c>
      <c r="U19" s="26">
        <f t="shared" si="3"/>
        <v>0</v>
      </c>
      <c r="V19" s="69">
        <f t="shared" si="4"/>
        <v>0</v>
      </c>
      <c r="W19" s="69"/>
    </row>
    <row r="20" spans="1:23" ht="26.25">
      <c r="A20" s="11">
        <v>10</v>
      </c>
      <c r="B20" s="89"/>
      <c r="C20" s="90"/>
      <c r="D20" s="14"/>
      <c r="E20" s="39"/>
      <c r="F20" s="50"/>
      <c r="G20" s="14"/>
      <c r="I20" s="11">
        <v>30</v>
      </c>
      <c r="J20" s="89"/>
      <c r="K20" s="90"/>
      <c r="L20" s="14"/>
      <c r="M20" s="39"/>
      <c r="N20" s="50"/>
      <c r="O20" s="14"/>
      <c r="P20" s="96">
        <v>10</v>
      </c>
      <c r="Q20" s="11">
        <f t="shared" si="6"/>
        <v>0</v>
      </c>
      <c r="R20" s="26">
        <f t="shared" si="5"/>
        <v>0</v>
      </c>
      <c r="S20" s="26">
        <f t="shared" si="1"/>
        <v>0</v>
      </c>
      <c r="T20" s="26">
        <f t="shared" si="2"/>
        <v>0</v>
      </c>
      <c r="U20" s="26">
        <f t="shared" si="3"/>
        <v>0</v>
      </c>
      <c r="V20" s="69">
        <f t="shared" si="4"/>
        <v>0</v>
      </c>
      <c r="W20" s="69"/>
    </row>
    <row r="21" spans="1:23" ht="26.25">
      <c r="A21" s="11">
        <v>11</v>
      </c>
      <c r="B21" s="89"/>
      <c r="C21" s="90"/>
      <c r="D21" s="14"/>
      <c r="E21" s="39"/>
      <c r="F21" s="50"/>
      <c r="G21" s="14"/>
      <c r="I21" s="11">
        <v>31</v>
      </c>
      <c r="J21" s="89"/>
      <c r="K21" s="90"/>
      <c r="L21" s="14"/>
      <c r="M21" s="39"/>
      <c r="N21" s="50"/>
      <c r="O21" s="14"/>
      <c r="P21" s="96">
        <v>11</v>
      </c>
      <c r="Q21" s="11">
        <f t="shared" si="6"/>
        <v>0</v>
      </c>
      <c r="R21" s="26">
        <f t="shared" si="5"/>
        <v>0</v>
      </c>
      <c r="S21" s="26">
        <f t="shared" si="1"/>
        <v>0</v>
      </c>
      <c r="T21" s="26">
        <f t="shared" si="2"/>
        <v>0</v>
      </c>
      <c r="U21" s="26">
        <f t="shared" si="3"/>
        <v>0</v>
      </c>
      <c r="V21" s="69">
        <f t="shared" si="4"/>
        <v>0</v>
      </c>
      <c r="W21" s="69"/>
    </row>
    <row r="22" spans="1:23" ht="26.25">
      <c r="A22" s="11">
        <v>12</v>
      </c>
      <c r="B22" s="89"/>
      <c r="C22" s="90"/>
      <c r="D22" s="14"/>
      <c r="E22" s="39"/>
      <c r="F22" s="50"/>
      <c r="G22" s="14"/>
      <c r="I22" s="11">
        <v>32</v>
      </c>
      <c r="J22" s="89"/>
      <c r="K22" s="90"/>
      <c r="L22" s="14"/>
      <c r="M22" s="39"/>
      <c r="N22" s="50"/>
      <c r="O22" s="14"/>
      <c r="P22" s="96">
        <v>12</v>
      </c>
      <c r="Q22" s="11">
        <f t="shared" si="6"/>
        <v>0</v>
      </c>
      <c r="R22" s="26">
        <f t="shared" si="5"/>
        <v>0</v>
      </c>
      <c r="S22" s="26">
        <f t="shared" si="1"/>
        <v>0</v>
      </c>
      <c r="T22" s="26">
        <f t="shared" si="2"/>
        <v>0</v>
      </c>
      <c r="U22" s="26">
        <f t="shared" si="3"/>
        <v>0</v>
      </c>
      <c r="V22" s="69">
        <f t="shared" si="4"/>
        <v>0</v>
      </c>
      <c r="W22" s="69"/>
    </row>
    <row r="23" spans="1:23" ht="26.25">
      <c r="A23" s="11">
        <v>13</v>
      </c>
      <c r="B23" s="89"/>
      <c r="C23" s="90"/>
      <c r="D23" s="14"/>
      <c r="E23" s="39"/>
      <c r="F23" s="50"/>
      <c r="G23" s="14"/>
      <c r="I23" s="11">
        <v>33</v>
      </c>
      <c r="J23" s="89"/>
      <c r="K23" s="90"/>
      <c r="L23" s="14"/>
      <c r="M23" s="39"/>
      <c r="N23" s="50"/>
      <c r="O23" s="14"/>
      <c r="P23" s="96">
        <v>13</v>
      </c>
      <c r="Q23" s="11">
        <f t="shared" si="6"/>
        <v>0</v>
      </c>
      <c r="R23" s="26">
        <f t="shared" si="5"/>
        <v>0</v>
      </c>
      <c r="S23" s="26">
        <f t="shared" si="1"/>
        <v>0</v>
      </c>
      <c r="T23" s="26">
        <f t="shared" si="2"/>
        <v>0</v>
      </c>
      <c r="U23" s="26">
        <f t="shared" si="3"/>
        <v>0</v>
      </c>
      <c r="V23" s="69">
        <f t="shared" si="4"/>
        <v>0</v>
      </c>
      <c r="W23" s="69"/>
    </row>
    <row r="24" spans="1:23" ht="26.25">
      <c r="A24" s="11">
        <v>14</v>
      </c>
      <c r="B24" s="89"/>
      <c r="C24" s="90"/>
      <c r="D24" s="14"/>
      <c r="E24" s="39"/>
      <c r="F24" s="50"/>
      <c r="G24" s="14"/>
      <c r="I24" s="11">
        <v>34</v>
      </c>
      <c r="J24" s="89"/>
      <c r="K24" s="90"/>
      <c r="L24" s="14"/>
      <c r="M24" s="39"/>
      <c r="N24" s="50"/>
      <c r="O24" s="14"/>
      <c r="P24" s="96">
        <v>14</v>
      </c>
      <c r="Q24" s="11">
        <f t="shared" si="6"/>
        <v>0</v>
      </c>
      <c r="R24" s="26">
        <f t="shared" si="5"/>
        <v>0</v>
      </c>
      <c r="S24" s="26">
        <f t="shared" si="1"/>
        <v>0</v>
      </c>
      <c r="T24" s="26">
        <f t="shared" si="2"/>
        <v>0</v>
      </c>
      <c r="U24" s="26">
        <f t="shared" si="3"/>
        <v>0</v>
      </c>
      <c r="V24" s="69">
        <f t="shared" si="4"/>
        <v>0</v>
      </c>
      <c r="W24" s="69"/>
    </row>
    <row r="25" spans="1:23" ht="26.25">
      <c r="A25" s="11">
        <v>15</v>
      </c>
      <c r="B25" s="89"/>
      <c r="C25" s="90"/>
      <c r="D25" s="14"/>
      <c r="E25" s="39"/>
      <c r="F25" s="50"/>
      <c r="G25" s="14"/>
      <c r="I25" s="11">
        <v>35</v>
      </c>
      <c r="J25" s="89"/>
      <c r="K25" s="90"/>
      <c r="L25" s="14"/>
      <c r="M25" s="39"/>
      <c r="N25" s="50"/>
      <c r="O25" s="14"/>
      <c r="P25" s="96">
        <v>15</v>
      </c>
      <c r="Q25" s="11">
        <f t="shared" si="6"/>
        <v>0</v>
      </c>
      <c r="R25" s="26">
        <f t="shared" si="5"/>
        <v>0</v>
      </c>
      <c r="S25" s="26">
        <f t="shared" si="1"/>
        <v>0</v>
      </c>
      <c r="T25" s="26">
        <f t="shared" si="2"/>
        <v>0</v>
      </c>
      <c r="U25" s="26">
        <f t="shared" si="3"/>
        <v>0</v>
      </c>
      <c r="V25" s="69">
        <f t="shared" si="4"/>
        <v>0</v>
      </c>
      <c r="W25" s="69"/>
    </row>
    <row r="26" spans="1:23" ht="26.25">
      <c r="A26" s="11">
        <v>16</v>
      </c>
      <c r="B26" s="89"/>
      <c r="C26" s="90"/>
      <c r="D26" s="14"/>
      <c r="E26" s="39"/>
      <c r="F26" s="50"/>
      <c r="G26" s="14"/>
      <c r="I26" s="11">
        <v>36</v>
      </c>
      <c r="J26" s="89"/>
      <c r="K26" s="90"/>
      <c r="L26" s="14"/>
      <c r="M26" s="39"/>
      <c r="N26" s="50"/>
      <c r="O26" s="14"/>
      <c r="P26" s="96">
        <v>16</v>
      </c>
      <c r="Q26" s="11">
        <f t="shared" si="6"/>
        <v>0</v>
      </c>
      <c r="R26" s="26">
        <f t="shared" si="5"/>
        <v>0</v>
      </c>
      <c r="S26" s="26">
        <f t="shared" si="1"/>
        <v>0</v>
      </c>
      <c r="T26" s="26">
        <f t="shared" si="2"/>
        <v>0</v>
      </c>
      <c r="U26" s="26">
        <f t="shared" si="3"/>
        <v>0</v>
      </c>
      <c r="V26" s="69">
        <f t="shared" si="4"/>
        <v>0</v>
      </c>
      <c r="W26" s="69"/>
    </row>
    <row r="27" spans="1:23" ht="26.25">
      <c r="A27" s="11">
        <v>17</v>
      </c>
      <c r="B27" s="89"/>
      <c r="C27" s="90"/>
      <c r="D27" s="14"/>
      <c r="E27" s="39"/>
      <c r="F27" s="50"/>
      <c r="G27" s="14"/>
      <c r="I27" s="11">
        <v>37</v>
      </c>
      <c r="J27" s="89"/>
      <c r="K27" s="90"/>
      <c r="L27" s="14"/>
      <c r="M27" s="39"/>
      <c r="N27" s="50"/>
      <c r="O27" s="14"/>
      <c r="P27" s="96">
        <v>17</v>
      </c>
      <c r="Q27" s="11">
        <f t="shared" si="6"/>
        <v>0</v>
      </c>
      <c r="R27" s="26">
        <f t="shared" si="5"/>
        <v>0</v>
      </c>
      <c r="S27" s="26">
        <f t="shared" si="1"/>
        <v>0</v>
      </c>
      <c r="T27" s="26">
        <f t="shared" si="2"/>
        <v>0</v>
      </c>
      <c r="U27" s="26">
        <f t="shared" si="3"/>
        <v>0</v>
      </c>
      <c r="V27" s="69">
        <f t="shared" si="4"/>
        <v>0</v>
      </c>
      <c r="W27" s="69"/>
    </row>
    <row r="28" spans="1:23" ht="26.25">
      <c r="A28" s="11">
        <v>18</v>
      </c>
      <c r="B28" s="89"/>
      <c r="C28" s="90"/>
      <c r="D28" s="14"/>
      <c r="E28" s="39"/>
      <c r="F28" s="50"/>
      <c r="G28" s="14"/>
      <c r="I28" s="11">
        <v>38</v>
      </c>
      <c r="J28" s="89"/>
      <c r="K28" s="90"/>
      <c r="L28" s="14"/>
      <c r="M28" s="39"/>
      <c r="N28" s="50"/>
      <c r="O28" s="14"/>
      <c r="P28" s="96">
        <v>18</v>
      </c>
      <c r="Q28" s="11">
        <f t="shared" si="6"/>
        <v>0</v>
      </c>
      <c r="R28" s="26">
        <f t="shared" si="5"/>
        <v>0</v>
      </c>
      <c r="S28" s="26">
        <f t="shared" si="1"/>
        <v>0</v>
      </c>
      <c r="T28" s="26">
        <f t="shared" si="2"/>
        <v>0</v>
      </c>
      <c r="U28" s="26">
        <f t="shared" si="3"/>
        <v>0</v>
      </c>
      <c r="V28" s="69">
        <f t="shared" si="4"/>
        <v>0</v>
      </c>
      <c r="W28" s="69"/>
    </row>
    <row r="29" spans="1:23" ht="26.25">
      <c r="A29" s="11">
        <v>19</v>
      </c>
      <c r="B29" s="89"/>
      <c r="C29" s="90"/>
      <c r="D29" s="14"/>
      <c r="E29" s="39"/>
      <c r="F29" s="50"/>
      <c r="G29" s="14"/>
      <c r="I29" s="11">
        <v>39</v>
      </c>
      <c r="J29" s="89"/>
      <c r="K29" s="90"/>
      <c r="L29" s="14"/>
      <c r="M29" s="39"/>
      <c r="N29" s="50"/>
      <c r="O29" s="14"/>
      <c r="P29" s="96">
        <v>19</v>
      </c>
      <c r="Q29" s="11">
        <f t="shared" si="6"/>
        <v>0</v>
      </c>
      <c r="R29" s="26">
        <f t="shared" si="5"/>
        <v>0</v>
      </c>
      <c r="S29" s="26">
        <f t="shared" si="1"/>
        <v>0</v>
      </c>
      <c r="T29" s="26">
        <f t="shared" si="2"/>
        <v>0</v>
      </c>
      <c r="U29" s="26">
        <f t="shared" si="3"/>
        <v>0</v>
      </c>
      <c r="V29" s="69">
        <f t="shared" si="4"/>
        <v>0</v>
      </c>
      <c r="W29" s="69"/>
    </row>
    <row r="30" spans="1:23" ht="26.25">
      <c r="A30" s="11">
        <v>20</v>
      </c>
      <c r="B30" s="89"/>
      <c r="C30" s="90"/>
      <c r="D30" s="14"/>
      <c r="E30" s="39"/>
      <c r="F30" s="50"/>
      <c r="G30" s="14"/>
      <c r="I30" s="11">
        <v>40</v>
      </c>
      <c r="J30" s="89"/>
      <c r="K30" s="90"/>
      <c r="L30" s="14"/>
      <c r="M30" s="39"/>
      <c r="N30" s="50"/>
      <c r="O30" s="14"/>
      <c r="P30" s="96">
        <v>20</v>
      </c>
      <c r="Q30" s="11">
        <f t="shared" si="6"/>
        <v>0</v>
      </c>
      <c r="R30" s="26">
        <f>B30</f>
        <v>0</v>
      </c>
      <c r="S30" s="26">
        <f t="shared" si="1"/>
        <v>0</v>
      </c>
      <c r="T30" s="26">
        <f t="shared" si="2"/>
        <v>0</v>
      </c>
      <c r="U30" s="26">
        <f t="shared" si="3"/>
        <v>0</v>
      </c>
      <c r="V30" s="69">
        <f t="shared" si="4"/>
        <v>0</v>
      </c>
      <c r="W30" s="69"/>
    </row>
    <row r="31" spans="16:23" ht="26.25">
      <c r="P31" s="96">
        <v>21</v>
      </c>
      <c r="Q31" s="11">
        <f t="shared" si="6"/>
        <v>0</v>
      </c>
      <c r="R31" s="26">
        <f>J11</f>
        <v>0</v>
      </c>
      <c r="S31" s="26">
        <f>L11</f>
        <v>0</v>
      </c>
      <c r="T31" s="26">
        <f>M11</f>
        <v>0</v>
      </c>
      <c r="U31" s="26">
        <f>N11</f>
        <v>0</v>
      </c>
      <c r="V31" s="69">
        <f>O11</f>
        <v>0</v>
      </c>
      <c r="W31" s="69"/>
    </row>
    <row r="32" spans="16:23" ht="26.25">
      <c r="P32" s="96">
        <v>22</v>
      </c>
      <c r="Q32" s="11">
        <f t="shared" si="6"/>
        <v>0</v>
      </c>
      <c r="R32" s="26">
        <f aca="true" t="shared" si="7" ref="R32:R50">J12</f>
        <v>0</v>
      </c>
      <c r="S32" s="26">
        <f aca="true" t="shared" si="8" ref="S32:S50">L12</f>
        <v>0</v>
      </c>
      <c r="T32" s="26">
        <f aca="true" t="shared" si="9" ref="T32:T50">M12</f>
        <v>0</v>
      </c>
      <c r="U32" s="26">
        <f aca="true" t="shared" si="10" ref="U32:U50">N12</f>
        <v>0</v>
      </c>
      <c r="V32" s="69">
        <f aca="true" t="shared" si="11" ref="V32:V50">O12</f>
        <v>0</v>
      </c>
      <c r="W32" s="69"/>
    </row>
    <row r="33" spans="4:23" ht="26.25">
      <c r="D33" s="25" t="s">
        <v>2</v>
      </c>
      <c r="F33" s="25" t="s">
        <v>19</v>
      </c>
      <c r="P33" s="96">
        <v>23</v>
      </c>
      <c r="Q33" s="11">
        <f t="shared" si="6"/>
        <v>0</v>
      </c>
      <c r="R33" s="26">
        <f t="shared" si="7"/>
        <v>0</v>
      </c>
      <c r="S33" s="26">
        <f t="shared" si="8"/>
        <v>0</v>
      </c>
      <c r="T33" s="26">
        <f t="shared" si="9"/>
        <v>0</v>
      </c>
      <c r="U33" s="26">
        <f t="shared" si="10"/>
        <v>0</v>
      </c>
      <c r="V33" s="69">
        <f t="shared" si="11"/>
        <v>0</v>
      </c>
      <c r="W33" s="69"/>
    </row>
    <row r="34" spans="4:23" ht="26.25">
      <c r="D34" s="23" t="s">
        <v>43</v>
      </c>
      <c r="F34" s="23" t="s">
        <v>47</v>
      </c>
      <c r="P34" s="96">
        <v>24</v>
      </c>
      <c r="Q34" s="11">
        <f t="shared" si="6"/>
        <v>0</v>
      </c>
      <c r="R34" s="26">
        <f t="shared" si="7"/>
        <v>0</v>
      </c>
      <c r="S34" s="26">
        <f t="shared" si="8"/>
        <v>0</v>
      </c>
      <c r="T34" s="26">
        <f t="shared" si="9"/>
        <v>0</v>
      </c>
      <c r="U34" s="26">
        <f t="shared" si="10"/>
        <v>0</v>
      </c>
      <c r="V34" s="69">
        <f t="shared" si="11"/>
        <v>0</v>
      </c>
      <c r="W34" s="69"/>
    </row>
    <row r="35" spans="4:23" ht="26.25">
      <c r="D35" s="23"/>
      <c r="F35" s="23"/>
      <c r="P35" s="96">
        <v>25</v>
      </c>
      <c r="Q35" s="11">
        <f t="shared" si="6"/>
        <v>0</v>
      </c>
      <c r="R35" s="26">
        <f t="shared" si="7"/>
        <v>0</v>
      </c>
      <c r="S35" s="26">
        <f t="shared" si="8"/>
        <v>0</v>
      </c>
      <c r="T35" s="26">
        <f t="shared" si="9"/>
        <v>0</v>
      </c>
      <c r="U35" s="26">
        <f t="shared" si="10"/>
        <v>0</v>
      </c>
      <c r="V35" s="69">
        <f t="shared" si="11"/>
        <v>0</v>
      </c>
      <c r="W35" s="69"/>
    </row>
    <row r="36" spans="4:23" ht="26.25">
      <c r="D36" s="24" t="s">
        <v>52</v>
      </c>
      <c r="F36" s="24" t="s">
        <v>75</v>
      </c>
      <c r="P36" s="96">
        <v>26</v>
      </c>
      <c r="Q36" s="11">
        <f t="shared" si="6"/>
        <v>0</v>
      </c>
      <c r="R36" s="26">
        <f t="shared" si="7"/>
        <v>0</v>
      </c>
      <c r="S36" s="26">
        <f t="shared" si="8"/>
        <v>0</v>
      </c>
      <c r="T36" s="26">
        <f t="shared" si="9"/>
        <v>0</v>
      </c>
      <c r="U36" s="26">
        <f t="shared" si="10"/>
        <v>0</v>
      </c>
      <c r="V36" s="69">
        <f t="shared" si="11"/>
        <v>0</v>
      </c>
      <c r="W36" s="69"/>
    </row>
    <row r="37" spans="4:23" ht="26.25">
      <c r="D37" s="24">
        <v>1</v>
      </c>
      <c r="F37" s="24" t="s">
        <v>76</v>
      </c>
      <c r="P37" s="96">
        <v>27</v>
      </c>
      <c r="Q37" s="11">
        <f t="shared" si="6"/>
        <v>0</v>
      </c>
      <c r="R37" s="26">
        <f t="shared" si="7"/>
        <v>0</v>
      </c>
      <c r="S37" s="26">
        <f t="shared" si="8"/>
        <v>0</v>
      </c>
      <c r="T37" s="26">
        <f t="shared" si="9"/>
        <v>0</v>
      </c>
      <c r="U37" s="26">
        <f t="shared" si="10"/>
        <v>0</v>
      </c>
      <c r="V37" s="69">
        <f t="shared" si="11"/>
        <v>0</v>
      </c>
      <c r="W37" s="69"/>
    </row>
    <row r="38" spans="4:23" ht="24">
      <c r="D38" s="24">
        <v>2</v>
      </c>
      <c r="F38" s="24" t="s">
        <v>45</v>
      </c>
      <c r="P38" s="96">
        <v>28</v>
      </c>
      <c r="Q38" s="11">
        <f t="shared" si="6"/>
        <v>0</v>
      </c>
      <c r="R38" s="26">
        <f t="shared" si="7"/>
        <v>0</v>
      </c>
      <c r="S38" s="26">
        <f t="shared" si="8"/>
        <v>0</v>
      </c>
      <c r="T38" s="26">
        <f t="shared" si="9"/>
        <v>0</v>
      </c>
      <c r="U38" s="26">
        <f t="shared" si="10"/>
        <v>0</v>
      </c>
      <c r="V38" s="69">
        <f t="shared" si="11"/>
        <v>0</v>
      </c>
      <c r="W38" s="69"/>
    </row>
    <row r="39" spans="4:23" ht="24">
      <c r="D39" s="24">
        <v>3</v>
      </c>
      <c r="F39" s="24" t="s">
        <v>46</v>
      </c>
      <c r="P39" s="96">
        <v>29</v>
      </c>
      <c r="Q39" s="11">
        <f t="shared" si="6"/>
        <v>0</v>
      </c>
      <c r="R39" s="26">
        <f t="shared" si="7"/>
        <v>0</v>
      </c>
      <c r="S39" s="26">
        <f t="shared" si="8"/>
        <v>0</v>
      </c>
      <c r="T39" s="26">
        <f t="shared" si="9"/>
        <v>0</v>
      </c>
      <c r="U39" s="26">
        <f t="shared" si="10"/>
        <v>0</v>
      </c>
      <c r="V39" s="69">
        <f t="shared" si="11"/>
        <v>0</v>
      </c>
      <c r="W39" s="69"/>
    </row>
    <row r="40" spans="4:23" ht="24">
      <c r="D40" s="24">
        <v>4</v>
      </c>
      <c r="P40" s="96">
        <v>30</v>
      </c>
      <c r="Q40" s="11">
        <f t="shared" si="6"/>
        <v>0</v>
      </c>
      <c r="R40" s="26">
        <f t="shared" si="7"/>
        <v>0</v>
      </c>
      <c r="S40" s="26">
        <f t="shared" si="8"/>
        <v>0</v>
      </c>
      <c r="T40" s="26">
        <f t="shared" si="9"/>
        <v>0</v>
      </c>
      <c r="U40" s="26">
        <f t="shared" si="10"/>
        <v>0</v>
      </c>
      <c r="V40" s="69">
        <f t="shared" si="11"/>
        <v>0</v>
      </c>
      <c r="W40" s="69"/>
    </row>
    <row r="41" spans="4:23" ht="24">
      <c r="D41" s="24">
        <v>5</v>
      </c>
      <c r="P41" s="96">
        <v>31</v>
      </c>
      <c r="Q41" s="11">
        <f t="shared" si="6"/>
        <v>0</v>
      </c>
      <c r="R41" s="26">
        <f t="shared" si="7"/>
        <v>0</v>
      </c>
      <c r="S41" s="26">
        <f t="shared" si="8"/>
        <v>0</v>
      </c>
      <c r="T41" s="26">
        <f t="shared" si="9"/>
        <v>0</v>
      </c>
      <c r="U41" s="26">
        <f t="shared" si="10"/>
        <v>0</v>
      </c>
      <c r="V41" s="69">
        <f t="shared" si="11"/>
        <v>0</v>
      </c>
      <c r="W41" s="69"/>
    </row>
    <row r="42" spans="4:23" ht="24">
      <c r="D42" s="24">
        <v>6</v>
      </c>
      <c r="P42" s="96">
        <v>32</v>
      </c>
      <c r="Q42" s="11">
        <f t="shared" si="6"/>
        <v>0</v>
      </c>
      <c r="R42" s="26">
        <f t="shared" si="7"/>
        <v>0</v>
      </c>
      <c r="S42" s="26">
        <f t="shared" si="8"/>
        <v>0</v>
      </c>
      <c r="T42" s="26">
        <f t="shared" si="9"/>
        <v>0</v>
      </c>
      <c r="U42" s="26">
        <f t="shared" si="10"/>
        <v>0</v>
      </c>
      <c r="V42" s="69">
        <f t="shared" si="11"/>
        <v>0</v>
      </c>
      <c r="W42" s="69"/>
    </row>
    <row r="43" spans="4:23" ht="24">
      <c r="D43" s="24" t="s">
        <v>45</v>
      </c>
      <c r="P43" s="96">
        <v>33</v>
      </c>
      <c r="Q43" s="11">
        <f t="shared" si="6"/>
        <v>0</v>
      </c>
      <c r="R43" s="26">
        <f t="shared" si="7"/>
        <v>0</v>
      </c>
      <c r="S43" s="26">
        <f t="shared" si="8"/>
        <v>0</v>
      </c>
      <c r="T43" s="26">
        <f t="shared" si="9"/>
        <v>0</v>
      </c>
      <c r="U43" s="26">
        <f t="shared" si="10"/>
        <v>0</v>
      </c>
      <c r="V43" s="69">
        <f t="shared" si="11"/>
        <v>0</v>
      </c>
      <c r="W43" s="69"/>
    </row>
    <row r="44" spans="16:23" ht="24">
      <c r="P44" s="96">
        <v>34</v>
      </c>
      <c r="Q44" s="11">
        <f t="shared" si="6"/>
        <v>0</v>
      </c>
      <c r="R44" s="26">
        <f t="shared" si="7"/>
        <v>0</v>
      </c>
      <c r="S44" s="26">
        <f t="shared" si="8"/>
        <v>0</v>
      </c>
      <c r="T44" s="26">
        <f t="shared" si="9"/>
        <v>0</v>
      </c>
      <c r="U44" s="26">
        <f t="shared" si="10"/>
        <v>0</v>
      </c>
      <c r="V44" s="69">
        <f t="shared" si="11"/>
        <v>0</v>
      </c>
      <c r="W44" s="69"/>
    </row>
    <row r="45" spans="16:23" ht="24">
      <c r="P45" s="96">
        <v>35</v>
      </c>
      <c r="Q45" s="11">
        <f t="shared" si="6"/>
        <v>0</v>
      </c>
      <c r="R45" s="26">
        <f t="shared" si="7"/>
        <v>0</v>
      </c>
      <c r="S45" s="26">
        <f t="shared" si="8"/>
        <v>0</v>
      </c>
      <c r="T45" s="26">
        <f t="shared" si="9"/>
        <v>0</v>
      </c>
      <c r="U45" s="26">
        <f t="shared" si="10"/>
        <v>0</v>
      </c>
      <c r="V45" s="69">
        <f t="shared" si="11"/>
        <v>0</v>
      </c>
      <c r="W45" s="69"/>
    </row>
    <row r="46" spans="16:23" ht="24">
      <c r="P46" s="96">
        <v>36</v>
      </c>
      <c r="Q46" s="11">
        <f t="shared" si="6"/>
        <v>0</v>
      </c>
      <c r="R46" s="26">
        <f t="shared" si="7"/>
        <v>0</v>
      </c>
      <c r="S46" s="26">
        <f t="shared" si="8"/>
        <v>0</v>
      </c>
      <c r="T46" s="26">
        <f t="shared" si="9"/>
        <v>0</v>
      </c>
      <c r="U46" s="26">
        <f t="shared" si="10"/>
        <v>0</v>
      </c>
      <c r="V46" s="69">
        <f t="shared" si="11"/>
        <v>0</v>
      </c>
      <c r="W46" s="69"/>
    </row>
    <row r="47" spans="16:23" ht="24">
      <c r="P47" s="96">
        <v>37</v>
      </c>
      <c r="Q47" s="11">
        <f t="shared" si="6"/>
        <v>0</v>
      </c>
      <c r="R47" s="26">
        <f t="shared" si="7"/>
        <v>0</v>
      </c>
      <c r="S47" s="26">
        <f t="shared" si="8"/>
        <v>0</v>
      </c>
      <c r="T47" s="26">
        <f t="shared" si="9"/>
        <v>0</v>
      </c>
      <c r="U47" s="26">
        <f t="shared" si="10"/>
        <v>0</v>
      </c>
      <c r="V47" s="69">
        <f t="shared" si="11"/>
        <v>0</v>
      </c>
      <c r="W47" s="69"/>
    </row>
    <row r="48" spans="16:23" ht="24">
      <c r="P48" s="96">
        <v>38</v>
      </c>
      <c r="Q48" s="11">
        <f t="shared" si="6"/>
        <v>0</v>
      </c>
      <c r="R48" s="26">
        <f t="shared" si="7"/>
        <v>0</v>
      </c>
      <c r="S48" s="26">
        <f t="shared" si="8"/>
        <v>0</v>
      </c>
      <c r="T48" s="26">
        <f t="shared" si="9"/>
        <v>0</v>
      </c>
      <c r="U48" s="26">
        <f t="shared" si="10"/>
        <v>0</v>
      </c>
      <c r="V48" s="69">
        <f t="shared" si="11"/>
        <v>0</v>
      </c>
      <c r="W48" s="69"/>
    </row>
    <row r="49" spans="16:23" ht="24">
      <c r="P49" s="96">
        <v>39</v>
      </c>
      <c r="Q49" s="11">
        <f t="shared" si="6"/>
        <v>0</v>
      </c>
      <c r="R49" s="26">
        <f t="shared" si="7"/>
        <v>0</v>
      </c>
      <c r="S49" s="26">
        <f t="shared" si="8"/>
        <v>0</v>
      </c>
      <c r="T49" s="26">
        <f t="shared" si="9"/>
        <v>0</v>
      </c>
      <c r="U49" s="26">
        <f t="shared" si="10"/>
        <v>0</v>
      </c>
      <c r="V49" s="69">
        <f t="shared" si="11"/>
        <v>0</v>
      </c>
      <c r="W49" s="69"/>
    </row>
    <row r="50" spans="16:23" ht="24">
      <c r="P50" s="96">
        <v>40</v>
      </c>
      <c r="Q50" s="11">
        <f t="shared" si="6"/>
        <v>0</v>
      </c>
      <c r="R50" s="26">
        <f t="shared" si="7"/>
        <v>0</v>
      </c>
      <c r="S50" s="26">
        <f t="shared" si="8"/>
        <v>0</v>
      </c>
      <c r="T50" s="26">
        <f t="shared" si="9"/>
        <v>0</v>
      </c>
      <c r="U50" s="26">
        <f t="shared" si="10"/>
        <v>0</v>
      </c>
      <c r="V50" s="69">
        <f t="shared" si="11"/>
        <v>0</v>
      </c>
      <c r="W50" s="69"/>
    </row>
    <row r="51" ht="21">
      <c r="R51" s="1"/>
    </row>
    <row r="52" ht="21">
      <c r="R52" s="1"/>
    </row>
    <row r="53" ht="21">
      <c r="R53" s="1"/>
    </row>
    <row r="54" ht="21">
      <c r="R54" s="1"/>
    </row>
    <row r="55" ht="21">
      <c r="R55" s="1"/>
    </row>
    <row r="56" ht="21">
      <c r="R56" s="1"/>
    </row>
    <row r="57" ht="21">
      <c r="R57" s="1"/>
    </row>
    <row r="58" ht="21">
      <c r="R58" s="1"/>
    </row>
    <row r="59" ht="21">
      <c r="R59" s="1"/>
    </row>
    <row r="60" ht="21">
      <c r="R60" s="1"/>
    </row>
    <row r="61" ht="21">
      <c r="R61" s="1"/>
    </row>
    <row r="62" ht="21">
      <c r="R62" s="1"/>
    </row>
    <row r="63" ht="21">
      <c r="R63" s="1"/>
    </row>
    <row r="64" ht="21">
      <c r="R64" s="1"/>
    </row>
    <row r="65" ht="21">
      <c r="R65" s="1"/>
    </row>
    <row r="66" ht="21">
      <c r="R66" s="1"/>
    </row>
    <row r="67" ht="21">
      <c r="R67" s="1"/>
    </row>
    <row r="68" ht="21">
      <c r="R68" s="1"/>
    </row>
    <row r="69" ht="21">
      <c r="R69" s="1"/>
    </row>
    <row r="70" ht="21">
      <c r="R70" s="1"/>
    </row>
    <row r="71" ht="21">
      <c r="R71" s="1"/>
    </row>
    <row r="72" ht="21">
      <c r="R72" s="1"/>
    </row>
    <row r="73" ht="21">
      <c r="R73" s="1"/>
    </row>
    <row r="74" ht="21">
      <c r="R74" s="1"/>
    </row>
    <row r="75" ht="21">
      <c r="R75" s="1"/>
    </row>
    <row r="76" ht="21">
      <c r="R76" s="1"/>
    </row>
    <row r="77" ht="21">
      <c r="R77" s="1"/>
    </row>
    <row r="78" ht="21">
      <c r="R78" s="1"/>
    </row>
    <row r="79" ht="21">
      <c r="R79" s="1"/>
    </row>
    <row r="80" ht="21">
      <c r="R80" s="1"/>
    </row>
    <row r="81" ht="21">
      <c r="R81" s="1"/>
    </row>
    <row r="82" ht="21">
      <c r="R82" s="1"/>
    </row>
    <row r="83" ht="21">
      <c r="R83" s="1"/>
    </row>
    <row r="84" ht="21">
      <c r="R84" s="1"/>
    </row>
    <row r="85" ht="21">
      <c r="R85" s="1"/>
    </row>
    <row r="86" ht="21">
      <c r="R86" s="1"/>
    </row>
    <row r="87" ht="21">
      <c r="R87" s="1"/>
    </row>
    <row r="88" ht="21">
      <c r="R88" s="1"/>
    </row>
    <row r="89" ht="21">
      <c r="R89" s="1"/>
    </row>
    <row r="90" ht="21">
      <c r="R90" s="1"/>
    </row>
    <row r="91" ht="21">
      <c r="R91" s="1"/>
    </row>
    <row r="92" ht="21">
      <c r="R92" s="1"/>
    </row>
    <row r="93" ht="21">
      <c r="R93" s="1"/>
    </row>
    <row r="94" ht="21">
      <c r="R94" s="1"/>
    </row>
    <row r="95" ht="21">
      <c r="R95" s="1"/>
    </row>
    <row r="96" ht="21">
      <c r="R96" s="1"/>
    </row>
    <row r="97" ht="21">
      <c r="R97" s="1"/>
    </row>
    <row r="98" ht="21">
      <c r="R98" s="1"/>
    </row>
    <row r="99" ht="21">
      <c r="R99" s="1"/>
    </row>
    <row r="100" ht="21">
      <c r="R100" s="1"/>
    </row>
    <row r="101" ht="21">
      <c r="R101" s="1"/>
    </row>
    <row r="102" ht="21">
      <c r="R102" s="1"/>
    </row>
    <row r="103" ht="21">
      <c r="R103" s="1"/>
    </row>
    <row r="104" ht="21">
      <c r="R104" s="1"/>
    </row>
    <row r="105" ht="21">
      <c r="R105" s="1"/>
    </row>
    <row r="106" ht="21">
      <c r="R106" s="1"/>
    </row>
    <row r="107" ht="21">
      <c r="R107" s="1"/>
    </row>
    <row r="108" ht="21">
      <c r="R108" s="1"/>
    </row>
    <row r="109" ht="21">
      <c r="R109" s="1"/>
    </row>
    <row r="110" ht="21">
      <c r="R110" s="1"/>
    </row>
    <row r="111" ht="21">
      <c r="R111" s="1"/>
    </row>
    <row r="112" ht="21">
      <c r="R112" s="1"/>
    </row>
    <row r="113" ht="21">
      <c r="R113" s="1"/>
    </row>
    <row r="114" ht="21">
      <c r="R114" s="1"/>
    </row>
    <row r="115" ht="21">
      <c r="R115" s="1"/>
    </row>
    <row r="116" ht="21">
      <c r="R116" s="1"/>
    </row>
    <row r="117" ht="21">
      <c r="R117" s="1"/>
    </row>
    <row r="118" ht="21">
      <c r="R118" s="1"/>
    </row>
    <row r="119" ht="21">
      <c r="R119" s="1"/>
    </row>
    <row r="120" ht="21">
      <c r="R120" s="1"/>
    </row>
    <row r="121" ht="21">
      <c r="R121" s="1"/>
    </row>
    <row r="122" ht="21">
      <c r="R122" s="1"/>
    </row>
    <row r="123" ht="21">
      <c r="R123" s="1"/>
    </row>
    <row r="124" ht="21">
      <c r="R124" s="1"/>
    </row>
    <row r="125" ht="21">
      <c r="R125" s="1"/>
    </row>
    <row r="126" ht="21">
      <c r="R126" s="1"/>
    </row>
    <row r="127" ht="21">
      <c r="R127" s="1"/>
    </row>
    <row r="128" ht="21">
      <c r="R128" s="1"/>
    </row>
    <row r="129" ht="21">
      <c r="R129" s="1"/>
    </row>
    <row r="130" ht="21">
      <c r="R130" s="1"/>
    </row>
    <row r="131" ht="21">
      <c r="R131" s="1"/>
    </row>
    <row r="132" ht="21">
      <c r="R132" s="1"/>
    </row>
    <row r="133" ht="21">
      <c r="R133" s="1"/>
    </row>
    <row r="134" ht="21">
      <c r="R134" s="1"/>
    </row>
    <row r="135" ht="21">
      <c r="R135" s="1"/>
    </row>
    <row r="136" ht="21">
      <c r="R136" s="1"/>
    </row>
    <row r="137" ht="21">
      <c r="R137" s="1"/>
    </row>
    <row r="138" ht="21">
      <c r="R138" s="1"/>
    </row>
    <row r="139" ht="21">
      <c r="R139" s="1"/>
    </row>
    <row r="140" ht="21">
      <c r="R140" s="1"/>
    </row>
    <row r="141" ht="21">
      <c r="R141" s="1"/>
    </row>
    <row r="142" ht="21">
      <c r="R142" s="1"/>
    </row>
    <row r="143" ht="21">
      <c r="R143" s="1"/>
    </row>
    <row r="144" ht="21">
      <c r="R144" s="1"/>
    </row>
    <row r="145" ht="21">
      <c r="R145" s="1"/>
    </row>
    <row r="146" ht="21">
      <c r="R146" s="1"/>
    </row>
    <row r="147" ht="21">
      <c r="R147" s="1"/>
    </row>
    <row r="148" ht="21">
      <c r="R148" s="1"/>
    </row>
    <row r="149" ht="21">
      <c r="R149" s="1"/>
    </row>
    <row r="150" ht="21">
      <c r="R150" s="1"/>
    </row>
    <row r="151" ht="21">
      <c r="R151" s="1"/>
    </row>
    <row r="152" ht="21">
      <c r="R152" s="1"/>
    </row>
    <row r="153" ht="21">
      <c r="R153" s="1"/>
    </row>
    <row r="154" ht="21">
      <c r="R154" s="1"/>
    </row>
    <row r="155" ht="21">
      <c r="R155" s="1"/>
    </row>
    <row r="156" ht="21">
      <c r="R156" s="1"/>
    </row>
    <row r="157" ht="21">
      <c r="R157" s="1"/>
    </row>
    <row r="158" ht="21">
      <c r="R158" s="1"/>
    </row>
    <row r="159" ht="21">
      <c r="R159" s="1"/>
    </row>
    <row r="160" ht="21">
      <c r="R160" s="1"/>
    </row>
    <row r="161" ht="21">
      <c r="R161" s="1"/>
    </row>
    <row r="162" ht="21">
      <c r="R162" s="1"/>
    </row>
    <row r="163" ht="21">
      <c r="R163" s="1"/>
    </row>
    <row r="164" ht="21">
      <c r="R164" s="1"/>
    </row>
    <row r="165" ht="21">
      <c r="R165" s="1"/>
    </row>
    <row r="166" ht="21">
      <c r="R166" s="1"/>
    </row>
    <row r="167" ht="21">
      <c r="R167" s="1"/>
    </row>
    <row r="168" ht="21">
      <c r="R168" s="1"/>
    </row>
    <row r="169" ht="21">
      <c r="R169" s="1"/>
    </row>
    <row r="170" ht="21">
      <c r="R170" s="1"/>
    </row>
    <row r="171" ht="21">
      <c r="R171" s="1"/>
    </row>
    <row r="172" ht="21">
      <c r="R172" s="1"/>
    </row>
    <row r="173" ht="21">
      <c r="R173" s="1"/>
    </row>
    <row r="174" ht="21">
      <c r="R174" s="1"/>
    </row>
    <row r="175" ht="21">
      <c r="R175" s="1"/>
    </row>
    <row r="176" ht="21">
      <c r="R176" s="1"/>
    </row>
    <row r="177" ht="21">
      <c r="R177" s="1"/>
    </row>
    <row r="178" ht="21">
      <c r="R178" s="1"/>
    </row>
    <row r="179" ht="21">
      <c r="R179" s="1"/>
    </row>
    <row r="180" ht="21">
      <c r="R180" s="1"/>
    </row>
    <row r="181" ht="21">
      <c r="R181" s="1"/>
    </row>
    <row r="182" ht="21">
      <c r="R182" s="1"/>
    </row>
    <row r="183" ht="21">
      <c r="R183" s="1"/>
    </row>
    <row r="184" ht="21">
      <c r="R184" s="1"/>
    </row>
    <row r="185" ht="21">
      <c r="R185" s="1"/>
    </row>
    <row r="186" ht="21">
      <c r="R186" s="1"/>
    </row>
    <row r="187" ht="21">
      <c r="R187" s="1"/>
    </row>
    <row r="188" ht="21">
      <c r="R188" s="1"/>
    </row>
    <row r="189" ht="21">
      <c r="R189" s="1"/>
    </row>
    <row r="190" ht="21">
      <c r="R190" s="1"/>
    </row>
    <row r="191" ht="21">
      <c r="R191" s="1"/>
    </row>
    <row r="192" ht="21">
      <c r="R192" s="1"/>
    </row>
    <row r="193" ht="21">
      <c r="R193" s="1"/>
    </row>
    <row r="194" ht="21">
      <c r="R194" s="1"/>
    </row>
    <row r="195" ht="21">
      <c r="R195" s="1"/>
    </row>
    <row r="196" ht="21">
      <c r="R196" s="1"/>
    </row>
    <row r="197" ht="21">
      <c r="R197" s="1"/>
    </row>
    <row r="198" ht="21">
      <c r="R198" s="1"/>
    </row>
    <row r="199" ht="21">
      <c r="R199" s="1"/>
    </row>
    <row r="200" ht="21">
      <c r="R200" s="1"/>
    </row>
    <row r="201" ht="21">
      <c r="R201" s="1"/>
    </row>
    <row r="202" ht="21">
      <c r="R202" s="1"/>
    </row>
    <row r="203" ht="21">
      <c r="R203" s="1"/>
    </row>
    <row r="204" ht="21">
      <c r="R204" s="1"/>
    </row>
    <row r="205" ht="21">
      <c r="R205" s="1"/>
    </row>
    <row r="206" ht="21">
      <c r="R206" s="1"/>
    </row>
    <row r="207" ht="21">
      <c r="R207" s="1"/>
    </row>
    <row r="208" ht="21">
      <c r="R208" s="1"/>
    </row>
    <row r="209" ht="21">
      <c r="R209" s="1"/>
    </row>
    <row r="210" ht="21">
      <c r="R210" s="1"/>
    </row>
    <row r="211" ht="21">
      <c r="R211" s="1"/>
    </row>
    <row r="212" ht="21">
      <c r="R212" s="1"/>
    </row>
    <row r="213" ht="21">
      <c r="R213" s="1"/>
    </row>
    <row r="214" ht="21">
      <c r="R214" s="1"/>
    </row>
    <row r="215" ht="21">
      <c r="R215" s="1"/>
    </row>
    <row r="216" ht="21">
      <c r="R216" s="1"/>
    </row>
    <row r="217" ht="21">
      <c r="R217" s="1"/>
    </row>
    <row r="218" ht="21">
      <c r="R218" s="1"/>
    </row>
    <row r="219" ht="21">
      <c r="R219" s="1"/>
    </row>
    <row r="220" ht="21">
      <c r="R220" s="1"/>
    </row>
    <row r="221" ht="21">
      <c r="R221" s="1"/>
    </row>
    <row r="222" ht="21">
      <c r="R222" s="1"/>
    </row>
    <row r="223" ht="21">
      <c r="R223" s="1"/>
    </row>
    <row r="224" ht="21">
      <c r="R224" s="1"/>
    </row>
    <row r="225" ht="21">
      <c r="R225" s="1"/>
    </row>
    <row r="226" ht="21">
      <c r="R226" s="1"/>
    </row>
    <row r="227" ht="21">
      <c r="R227" s="1"/>
    </row>
    <row r="228" ht="21">
      <c r="R228" s="1"/>
    </row>
    <row r="229" ht="21">
      <c r="R229" s="1"/>
    </row>
    <row r="230" ht="21">
      <c r="R230" s="1"/>
    </row>
    <row r="231" ht="21">
      <c r="R231" s="1"/>
    </row>
    <row r="232" ht="21">
      <c r="R232" s="1"/>
    </row>
    <row r="233" ht="21">
      <c r="R233" s="1"/>
    </row>
    <row r="234" ht="21">
      <c r="R234" s="1"/>
    </row>
    <row r="235" ht="21">
      <c r="R235" s="1"/>
    </row>
    <row r="236" ht="21">
      <c r="R236" s="1"/>
    </row>
    <row r="237" ht="21">
      <c r="R237" s="1"/>
    </row>
    <row r="238" ht="21">
      <c r="R238" s="1"/>
    </row>
    <row r="239" ht="21">
      <c r="R239" s="1"/>
    </row>
    <row r="240" ht="21">
      <c r="R240" s="1"/>
    </row>
    <row r="241" ht="21">
      <c r="R241" s="1"/>
    </row>
    <row r="242" ht="21">
      <c r="R242" s="1"/>
    </row>
    <row r="243" ht="21">
      <c r="R243" s="1"/>
    </row>
    <row r="244" ht="21">
      <c r="R244" s="1"/>
    </row>
    <row r="245" ht="21">
      <c r="R245" s="1"/>
    </row>
    <row r="246" ht="21">
      <c r="R246" s="1"/>
    </row>
    <row r="247" ht="21">
      <c r="R247" s="1"/>
    </row>
    <row r="248" ht="21">
      <c r="R248" s="1"/>
    </row>
    <row r="249" ht="21">
      <c r="R249" s="1"/>
    </row>
    <row r="250" ht="21">
      <c r="R250" s="1"/>
    </row>
    <row r="251" ht="21">
      <c r="R251" s="1"/>
    </row>
    <row r="252" ht="21">
      <c r="R252" s="1"/>
    </row>
    <row r="253" ht="21">
      <c r="R253" s="1"/>
    </row>
    <row r="254" ht="21">
      <c r="R254" s="1"/>
    </row>
    <row r="255" ht="21">
      <c r="R255" s="1"/>
    </row>
    <row r="256" ht="21">
      <c r="R256" s="1"/>
    </row>
    <row r="257" ht="21">
      <c r="R257" s="1"/>
    </row>
    <row r="258" ht="21">
      <c r="R258" s="1"/>
    </row>
    <row r="259" ht="21">
      <c r="R259" s="1"/>
    </row>
    <row r="260" ht="21">
      <c r="R260" s="1"/>
    </row>
    <row r="261" ht="21">
      <c r="R261" s="1"/>
    </row>
    <row r="262" ht="21">
      <c r="R262" s="1"/>
    </row>
    <row r="263" ht="21">
      <c r="R263" s="1"/>
    </row>
    <row r="264" ht="21">
      <c r="R264" s="1"/>
    </row>
    <row r="265" ht="21">
      <c r="R265" s="1"/>
    </row>
    <row r="266" ht="21">
      <c r="R266" s="1"/>
    </row>
    <row r="267" ht="21">
      <c r="R267" s="1"/>
    </row>
    <row r="268" ht="21">
      <c r="R268" s="1"/>
    </row>
    <row r="269" ht="21">
      <c r="R269" s="1"/>
    </row>
    <row r="270" ht="21">
      <c r="R270" s="1"/>
    </row>
    <row r="271" ht="21">
      <c r="R271" s="1"/>
    </row>
    <row r="272" ht="21">
      <c r="R272" s="1"/>
    </row>
    <row r="273" ht="21">
      <c r="R273" s="1"/>
    </row>
    <row r="274" ht="21">
      <c r="R274" s="1"/>
    </row>
    <row r="275" ht="21">
      <c r="R275" s="1"/>
    </row>
    <row r="276" ht="21">
      <c r="R276" s="1"/>
    </row>
    <row r="277" ht="21">
      <c r="R277" s="1"/>
    </row>
    <row r="278" ht="21">
      <c r="R278" s="1"/>
    </row>
    <row r="279" ht="21">
      <c r="R279" s="1"/>
    </row>
    <row r="280" ht="21">
      <c r="R280" s="1"/>
    </row>
    <row r="281" ht="21">
      <c r="R281" s="1"/>
    </row>
    <row r="282" ht="21">
      <c r="R282" s="1"/>
    </row>
    <row r="283" ht="21">
      <c r="R283" s="1"/>
    </row>
    <row r="284" ht="21">
      <c r="R284" s="1"/>
    </row>
    <row r="285" ht="21">
      <c r="R285" s="1"/>
    </row>
    <row r="286" ht="21">
      <c r="R286" s="1"/>
    </row>
    <row r="287" ht="21">
      <c r="R287" s="1"/>
    </row>
    <row r="288" ht="21">
      <c r="R288" s="1"/>
    </row>
    <row r="289" ht="21">
      <c r="R289" s="1"/>
    </row>
    <row r="290" ht="21">
      <c r="R290" s="1"/>
    </row>
    <row r="291" ht="21">
      <c r="R291" s="1"/>
    </row>
    <row r="292" ht="21">
      <c r="R292" s="1"/>
    </row>
  </sheetData>
  <sheetProtection/>
  <mergeCells count="50">
    <mergeCell ref="J29:K29"/>
    <mergeCell ref="J30:K30"/>
    <mergeCell ref="J23:K23"/>
    <mergeCell ref="J24:K24"/>
    <mergeCell ref="J25:K25"/>
    <mergeCell ref="J26:K26"/>
    <mergeCell ref="J27:K27"/>
    <mergeCell ref="J28:K28"/>
    <mergeCell ref="J17:K17"/>
    <mergeCell ref="J18:K18"/>
    <mergeCell ref="J19:K19"/>
    <mergeCell ref="J20:K20"/>
    <mergeCell ref="J21:K21"/>
    <mergeCell ref="J22:K22"/>
    <mergeCell ref="B28:C28"/>
    <mergeCell ref="B29:C29"/>
    <mergeCell ref="B30:C30"/>
    <mergeCell ref="J10:K10"/>
    <mergeCell ref="J11:K11"/>
    <mergeCell ref="J12:K12"/>
    <mergeCell ref="J13:K13"/>
    <mergeCell ref="J14:K14"/>
    <mergeCell ref="J15:K15"/>
    <mergeCell ref="J16:K16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M6:O6"/>
    <mergeCell ref="I9:O9"/>
    <mergeCell ref="C3:G3"/>
    <mergeCell ref="C4:G4"/>
    <mergeCell ref="C5:G5"/>
    <mergeCell ref="C6:G6"/>
    <mergeCell ref="A9:G9"/>
    <mergeCell ref="D7:E7"/>
  </mergeCells>
  <conditionalFormatting sqref="C3:G6">
    <cfRule type="containsBlanks" priority="20" dxfId="2">
      <formula>LEN(TRIM(C3))=0</formula>
    </cfRule>
  </conditionalFormatting>
  <conditionalFormatting sqref="G11:G30">
    <cfRule type="containsBlanks" priority="9" dxfId="2">
      <formula>LEN(TRIM(G11))=0</formula>
    </cfRule>
  </conditionalFormatting>
  <conditionalFormatting sqref="O11:O30">
    <cfRule type="containsBlanks" priority="8" dxfId="2">
      <formula>LEN(TRIM(O11))=0</formula>
    </cfRule>
  </conditionalFormatting>
  <conditionalFormatting sqref="C7:D7 F7:G7">
    <cfRule type="containsBlanks" priority="5" dxfId="2">
      <formula>LEN(TRIM(C7))=0</formula>
    </cfRule>
  </conditionalFormatting>
  <dataValidations count="2">
    <dataValidation type="list" allowBlank="1" showInputMessage="1" showErrorMessage="1" sqref="D11:D30 L11:L30">
      <formula1>$D$34:$D$43</formula1>
    </dataValidation>
    <dataValidation type="list" allowBlank="1" showInputMessage="1" showErrorMessage="1" sqref="F11:F30 N11:N30">
      <formula1>$F$34:$F$39</formula1>
    </dataValidation>
  </dataValidations>
  <hyperlinks>
    <hyperlink ref="M6:N6" r:id="rId1" display="judo_sagataikai@ymail.ne.jp"/>
    <hyperlink ref="M6:O6" r:id="rId2" display="judo_sagataikai@ymail.ne.jp"/>
  </hyperlinks>
  <printOptions/>
  <pageMargins left="0.7" right="0.7" top="0.8" bottom="0.34" header="0.3" footer="0.3"/>
  <pageSetup fitToHeight="1" fitToWidth="1" horizontalDpi="600" verticalDpi="600" orientation="landscape" paperSize="9" scale="75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N47"/>
  <sheetViews>
    <sheetView showGridLines="0" view="pageBreakPreview" zoomScale="197" zoomScaleSheetLayoutView="197" zoomScalePageLayoutView="0" workbookViewId="0" topLeftCell="A1">
      <selection activeCell="A8" sqref="A8:E8"/>
    </sheetView>
  </sheetViews>
  <sheetFormatPr defaultColWidth="9.140625" defaultRowHeight="15"/>
  <cols>
    <col min="1" max="1" width="5.57421875" style="1" customWidth="1"/>
    <col min="2" max="5" width="17.421875" style="1" customWidth="1"/>
    <col min="6" max="7" width="1.57421875" style="1" customWidth="1"/>
    <col min="8" max="8" width="37.57421875" style="97" customWidth="1"/>
    <col min="9" max="9" width="11.8515625" style="1" customWidth="1"/>
    <col min="10" max="10" width="10.421875" style="27" bestFit="1" customWidth="1"/>
    <col min="11" max="12" width="6.28125" style="1" bestFit="1" customWidth="1"/>
    <col min="13" max="13" width="10.57421875" style="1" bestFit="1" customWidth="1"/>
    <col min="14" max="14" width="9.421875" style="1" bestFit="1" customWidth="1"/>
    <col min="15" max="16384" width="9.00390625" style="1" customWidth="1"/>
  </cols>
  <sheetData>
    <row r="1" ht="31.5">
      <c r="B1" s="2" t="s">
        <v>68</v>
      </c>
    </row>
    <row r="2" ht="31.5">
      <c r="E2" s="22" t="str">
        <f>'少団体'!$G$2</f>
        <v>令和６年２月１６日（金）〆切</v>
      </c>
    </row>
    <row r="3" spans="1:7" ht="31.5">
      <c r="A3" s="3"/>
      <c r="B3" s="4" t="s">
        <v>11</v>
      </c>
      <c r="C3" s="71"/>
      <c r="D3" s="72"/>
      <c r="E3" s="72"/>
      <c r="F3" s="72"/>
      <c r="G3" s="73"/>
    </row>
    <row r="4" spans="1:7" ht="31.5">
      <c r="A4" s="5"/>
      <c r="B4" s="6" t="s">
        <v>82</v>
      </c>
      <c r="C4" s="71"/>
      <c r="D4" s="72"/>
      <c r="E4" s="72"/>
      <c r="F4" s="72"/>
      <c r="G4" s="73"/>
    </row>
    <row r="5" spans="1:10" ht="31.5">
      <c r="A5" s="7"/>
      <c r="B5" s="8" t="s">
        <v>0</v>
      </c>
      <c r="C5" s="71"/>
      <c r="D5" s="72"/>
      <c r="E5" s="72"/>
      <c r="F5" s="72"/>
      <c r="G5" s="73"/>
      <c r="I5" s="59" t="str">
        <f>B1</f>
        <v>おぎ観桜中学生柔道大会　男子団体申込書</v>
      </c>
      <c r="J5" s="26"/>
    </row>
    <row r="6" spans="1:10" ht="31.5">
      <c r="A6" s="5"/>
      <c r="B6" s="63" t="s">
        <v>23</v>
      </c>
      <c r="C6" s="71"/>
      <c r="D6" s="72"/>
      <c r="E6" s="72"/>
      <c r="F6" s="72"/>
      <c r="G6" s="73"/>
      <c r="I6" s="59" t="str">
        <f>B3</f>
        <v>チーム名</v>
      </c>
      <c r="J6" s="26">
        <f>C3</f>
        <v>0</v>
      </c>
    </row>
    <row r="7" spans="9:10" ht="31.5">
      <c r="I7" s="59" t="str">
        <f>B4</f>
        <v>監督名</v>
      </c>
      <c r="J7" s="26">
        <f>C4</f>
        <v>0</v>
      </c>
    </row>
    <row r="8" spans="1:10" ht="31.5">
      <c r="A8" s="71" t="s">
        <v>1</v>
      </c>
      <c r="B8" s="72"/>
      <c r="C8" s="72"/>
      <c r="D8" s="72"/>
      <c r="E8" s="73"/>
      <c r="F8" s="18"/>
      <c r="G8" s="18"/>
      <c r="I8" s="59" t="str">
        <f>B5</f>
        <v>電話番号</v>
      </c>
      <c r="J8" s="26">
        <f>C5</f>
        <v>0</v>
      </c>
    </row>
    <row r="9" spans="1:13" ht="31.5">
      <c r="A9" s="11"/>
      <c r="B9" s="71" t="s">
        <v>3</v>
      </c>
      <c r="C9" s="73"/>
      <c r="D9" s="14" t="s">
        <v>2</v>
      </c>
      <c r="E9" s="14" t="s">
        <v>18</v>
      </c>
      <c r="F9" s="18"/>
      <c r="G9" s="18"/>
      <c r="I9" s="59" t="str">
        <f>B6</f>
        <v>メールアドレス</v>
      </c>
      <c r="J9" s="26">
        <f>C6</f>
        <v>0</v>
      </c>
      <c r="K9" s="70" t="str">
        <f>D9</f>
        <v>学年</v>
      </c>
      <c r="L9" s="70" t="str">
        <f>E9</f>
        <v>体重</v>
      </c>
      <c r="M9" s="70" t="s">
        <v>42</v>
      </c>
    </row>
    <row r="10" spans="1:13" ht="31.5">
      <c r="A10" s="14" t="s">
        <v>12</v>
      </c>
      <c r="B10" s="71"/>
      <c r="C10" s="73"/>
      <c r="D10" s="14"/>
      <c r="E10" s="39"/>
      <c r="H10" s="97">
        <v>1</v>
      </c>
      <c r="I10" s="11">
        <f>J6</f>
        <v>0</v>
      </c>
      <c r="J10" s="26">
        <f>B10</f>
        <v>0</v>
      </c>
      <c r="K10" s="26">
        <f>D10</f>
        <v>0</v>
      </c>
      <c r="L10" s="26">
        <f>E10</f>
        <v>0</v>
      </c>
      <c r="M10" s="14"/>
    </row>
    <row r="11" spans="1:13" ht="31.5">
      <c r="A11" s="14" t="s">
        <v>13</v>
      </c>
      <c r="B11" s="71"/>
      <c r="C11" s="73"/>
      <c r="D11" s="14"/>
      <c r="E11" s="39"/>
      <c r="H11" s="97">
        <v>2</v>
      </c>
      <c r="I11" s="11">
        <f aca="true" t="shared" si="0" ref="I11:I16">I10</f>
        <v>0</v>
      </c>
      <c r="J11" s="26">
        <f aca="true" t="shared" si="1" ref="J11:J16">B11</f>
        <v>0</v>
      </c>
      <c r="K11" s="26">
        <f>D11</f>
        <v>0</v>
      </c>
      <c r="L11" s="26">
        <f>E11</f>
        <v>0</v>
      </c>
      <c r="M11" s="14"/>
    </row>
    <row r="12" spans="1:13" ht="28.5">
      <c r="A12" s="14" t="s">
        <v>14</v>
      </c>
      <c r="B12" s="71"/>
      <c r="C12" s="73"/>
      <c r="D12" s="14"/>
      <c r="E12" s="39"/>
      <c r="H12" s="97">
        <v>3</v>
      </c>
      <c r="I12" s="11">
        <f t="shared" si="0"/>
        <v>0</v>
      </c>
      <c r="J12" s="26">
        <f t="shared" si="1"/>
        <v>0</v>
      </c>
      <c r="K12" s="26">
        <f>D12</f>
        <v>0</v>
      </c>
      <c r="L12" s="26">
        <f>E12</f>
        <v>0</v>
      </c>
      <c r="M12" s="14"/>
    </row>
    <row r="13" spans="1:13" ht="28.5">
      <c r="A13" s="14" t="s">
        <v>15</v>
      </c>
      <c r="B13" s="71"/>
      <c r="C13" s="73"/>
      <c r="D13" s="14"/>
      <c r="E13" s="39"/>
      <c r="H13" s="97">
        <v>4</v>
      </c>
      <c r="I13" s="11">
        <f t="shared" si="0"/>
        <v>0</v>
      </c>
      <c r="J13" s="26">
        <f t="shared" si="1"/>
        <v>0</v>
      </c>
      <c r="K13" s="26">
        <f>D13</f>
        <v>0</v>
      </c>
      <c r="L13" s="26">
        <f>E13</f>
        <v>0</v>
      </c>
      <c r="M13" s="14"/>
    </row>
    <row r="14" spans="1:13" ht="28.5">
      <c r="A14" s="14" t="s">
        <v>16</v>
      </c>
      <c r="B14" s="71"/>
      <c r="C14" s="73"/>
      <c r="D14" s="14"/>
      <c r="E14" s="39"/>
      <c r="H14" s="97">
        <v>5</v>
      </c>
      <c r="I14" s="11">
        <f t="shared" si="0"/>
        <v>0</v>
      </c>
      <c r="J14" s="26">
        <f t="shared" si="1"/>
        <v>0</v>
      </c>
      <c r="K14" s="26">
        <f>D14</f>
        <v>0</v>
      </c>
      <c r="L14" s="26">
        <f>E14</f>
        <v>0</v>
      </c>
      <c r="M14" s="14"/>
    </row>
    <row r="15" spans="1:13" ht="28.5">
      <c r="A15" s="14" t="s">
        <v>17</v>
      </c>
      <c r="B15" s="71"/>
      <c r="C15" s="73"/>
      <c r="D15" s="14"/>
      <c r="E15" s="39"/>
      <c r="H15" s="97">
        <v>6</v>
      </c>
      <c r="I15" s="11">
        <f t="shared" si="0"/>
        <v>0</v>
      </c>
      <c r="J15" s="26">
        <f t="shared" si="1"/>
        <v>0</v>
      </c>
      <c r="K15" s="26">
        <f>D15</f>
        <v>0</v>
      </c>
      <c r="L15" s="26">
        <f>E15</f>
        <v>0</v>
      </c>
      <c r="M15" s="14"/>
    </row>
    <row r="16" spans="1:13" ht="28.5">
      <c r="A16" s="14" t="s">
        <v>17</v>
      </c>
      <c r="B16" s="71"/>
      <c r="C16" s="73"/>
      <c r="D16" s="14"/>
      <c r="E16" s="39"/>
      <c r="H16" s="97">
        <v>7</v>
      </c>
      <c r="I16" s="11">
        <f t="shared" si="0"/>
        <v>0</v>
      </c>
      <c r="J16" s="26">
        <f t="shared" si="1"/>
        <v>0</v>
      </c>
      <c r="K16" s="26">
        <f>D16</f>
        <v>0</v>
      </c>
      <c r="L16" s="26">
        <f>E16</f>
        <v>0</v>
      </c>
      <c r="M16" s="14"/>
    </row>
    <row r="17" spans="9:14" ht="28.5">
      <c r="I17" s="51"/>
      <c r="J17" s="56"/>
      <c r="K17" s="51"/>
      <c r="L17" s="51"/>
      <c r="M17" s="51"/>
      <c r="N17" s="51"/>
    </row>
    <row r="18" spans="1:14" ht="28.5">
      <c r="A18" s="1" t="s">
        <v>6</v>
      </c>
      <c r="I18" s="51"/>
      <c r="J18" s="56"/>
      <c r="K18" s="51"/>
      <c r="L18" s="51"/>
      <c r="M18" s="51"/>
      <c r="N18" s="51"/>
    </row>
    <row r="19" spans="1:14" ht="28.5">
      <c r="A19" s="1" t="s">
        <v>7</v>
      </c>
      <c r="I19" s="51"/>
      <c r="J19" s="56"/>
      <c r="K19" s="51"/>
      <c r="L19" s="51"/>
      <c r="M19" s="51"/>
      <c r="N19" s="51"/>
    </row>
    <row r="20" spans="1:14" ht="28.5">
      <c r="A20" s="1" t="s">
        <v>87</v>
      </c>
      <c r="D20" s="74" t="s">
        <v>85</v>
      </c>
      <c r="E20" s="76"/>
      <c r="I20" s="51"/>
      <c r="J20" s="56"/>
      <c r="K20" s="51"/>
      <c r="L20" s="51"/>
      <c r="M20" s="51"/>
      <c r="N20" s="51"/>
    </row>
    <row r="21" spans="1:14" ht="28.5">
      <c r="A21" s="1" t="s">
        <v>51</v>
      </c>
      <c r="I21" s="51"/>
      <c r="J21" s="56"/>
      <c r="K21" s="51"/>
      <c r="L21" s="51"/>
      <c r="M21" s="51"/>
      <c r="N21" s="51"/>
    </row>
    <row r="22" spans="2:14" ht="28.5">
      <c r="B22" s="1" t="s">
        <v>49</v>
      </c>
      <c r="I22" s="51"/>
      <c r="J22" s="56"/>
      <c r="K22" s="51"/>
      <c r="L22" s="51"/>
      <c r="M22" s="51"/>
      <c r="N22" s="51"/>
    </row>
    <row r="23" spans="9:14" ht="28.5">
      <c r="I23" s="51"/>
      <c r="J23" s="56"/>
      <c r="K23" s="51"/>
      <c r="L23" s="51"/>
      <c r="M23" s="51"/>
      <c r="N23" s="51"/>
    </row>
    <row r="24" spans="9:14" ht="28.5">
      <c r="I24" s="51"/>
      <c r="J24" s="56"/>
      <c r="K24" s="51"/>
      <c r="L24" s="51"/>
      <c r="M24" s="51"/>
      <c r="N24" s="51"/>
    </row>
    <row r="25" spans="9:14" ht="28.5">
      <c r="I25" s="51"/>
      <c r="J25" s="56"/>
      <c r="K25" s="51"/>
      <c r="L25" s="51"/>
      <c r="M25" s="51"/>
      <c r="N25" s="51"/>
    </row>
    <row r="26" spans="9:14" ht="28.5">
      <c r="I26" s="51"/>
      <c r="J26" s="56"/>
      <c r="K26" s="51"/>
      <c r="L26" s="51"/>
      <c r="M26" s="51"/>
      <c r="N26" s="51"/>
    </row>
    <row r="27" spans="9:14" ht="28.5">
      <c r="I27" s="51"/>
      <c r="J27" s="56"/>
      <c r="K27" s="51"/>
      <c r="L27" s="51"/>
      <c r="M27" s="51"/>
      <c r="N27" s="51"/>
    </row>
    <row r="28" spans="9:14" ht="28.5">
      <c r="I28" s="51"/>
      <c r="J28" s="56"/>
      <c r="K28" s="51"/>
      <c r="L28" s="51"/>
      <c r="M28" s="51"/>
      <c r="N28" s="51"/>
    </row>
    <row r="29" spans="9:14" ht="28.5">
      <c r="I29" s="51"/>
      <c r="J29" s="56"/>
      <c r="K29" s="51"/>
      <c r="L29" s="51"/>
      <c r="M29" s="51"/>
      <c r="N29" s="51"/>
    </row>
    <row r="30" spans="4:14" ht="28.5">
      <c r="D30" s="25" t="s">
        <v>2</v>
      </c>
      <c r="I30" s="51"/>
      <c r="J30" s="56"/>
      <c r="K30" s="51"/>
      <c r="L30" s="51"/>
      <c r="M30" s="51"/>
      <c r="N30" s="51"/>
    </row>
    <row r="31" spans="4:14" ht="28.5">
      <c r="D31" s="23" t="s">
        <v>43</v>
      </c>
      <c r="I31" s="51"/>
      <c r="J31" s="56"/>
      <c r="K31" s="51"/>
      <c r="L31" s="51"/>
      <c r="M31" s="51"/>
      <c r="N31" s="51"/>
    </row>
    <row r="32" spans="4:14" ht="28.5">
      <c r="D32" s="23"/>
      <c r="I32" s="51"/>
      <c r="J32" s="56"/>
      <c r="K32" s="51"/>
      <c r="L32" s="51"/>
      <c r="M32" s="51"/>
      <c r="N32" s="51"/>
    </row>
    <row r="33" spans="4:14" ht="28.5">
      <c r="D33" s="24">
        <v>1</v>
      </c>
      <c r="I33" s="51"/>
      <c r="J33" s="56"/>
      <c r="K33" s="51"/>
      <c r="L33" s="51"/>
      <c r="M33" s="51"/>
      <c r="N33" s="51"/>
    </row>
    <row r="34" spans="4:14" ht="28.5">
      <c r="D34" s="24">
        <v>2</v>
      </c>
      <c r="I34" s="51"/>
      <c r="J34" s="56"/>
      <c r="K34" s="51"/>
      <c r="L34" s="51"/>
      <c r="M34" s="51"/>
      <c r="N34" s="51"/>
    </row>
    <row r="35" spans="4:14" ht="28.5">
      <c r="D35" s="24">
        <v>3</v>
      </c>
      <c r="I35" s="51"/>
      <c r="J35" s="56"/>
      <c r="K35" s="51"/>
      <c r="L35" s="51"/>
      <c r="M35" s="51"/>
      <c r="N35" s="51"/>
    </row>
    <row r="36" spans="4:14" ht="28.5">
      <c r="D36" s="24" t="s">
        <v>44</v>
      </c>
      <c r="I36" s="51"/>
      <c r="J36" s="56"/>
      <c r="K36" s="51"/>
      <c r="L36" s="51"/>
      <c r="M36" s="51"/>
      <c r="N36" s="51"/>
    </row>
    <row r="37" spans="9:14" ht="28.5">
      <c r="I37" s="51"/>
      <c r="J37" s="56"/>
      <c r="K37" s="51"/>
      <c r="L37" s="51"/>
      <c r="M37" s="51"/>
      <c r="N37" s="51"/>
    </row>
    <row r="38" spans="9:14" ht="28.5">
      <c r="I38" s="51"/>
      <c r="J38" s="56"/>
      <c r="K38" s="51"/>
      <c r="L38" s="51"/>
      <c r="M38" s="51"/>
      <c r="N38" s="51"/>
    </row>
    <row r="39" spans="9:14" ht="28.5">
      <c r="I39" s="51"/>
      <c r="J39" s="56"/>
      <c r="K39" s="51"/>
      <c r="L39" s="51"/>
      <c r="M39" s="51"/>
      <c r="N39" s="51"/>
    </row>
    <row r="40" spans="9:14" ht="28.5">
      <c r="I40" s="51"/>
      <c r="J40" s="56"/>
      <c r="K40" s="51"/>
      <c r="L40" s="51"/>
      <c r="M40" s="51"/>
      <c r="N40" s="51"/>
    </row>
    <row r="41" spans="9:14" ht="28.5">
      <c r="I41" s="51"/>
      <c r="J41" s="56"/>
      <c r="K41" s="51"/>
      <c r="L41" s="51"/>
      <c r="M41" s="51"/>
      <c r="N41" s="51"/>
    </row>
    <row r="42" spans="9:14" ht="28.5">
      <c r="I42" s="51"/>
      <c r="J42" s="51"/>
      <c r="K42" s="51"/>
      <c r="L42" s="51"/>
      <c r="M42" s="51"/>
      <c r="N42" s="51"/>
    </row>
    <row r="43" spans="9:14" ht="28.5">
      <c r="I43" s="51"/>
      <c r="J43" s="56"/>
      <c r="K43" s="51"/>
      <c r="L43" s="51"/>
      <c r="M43" s="51"/>
      <c r="N43" s="51"/>
    </row>
    <row r="44" spans="9:14" ht="28.5">
      <c r="I44" s="51"/>
      <c r="J44" s="56"/>
      <c r="K44" s="51"/>
      <c r="L44" s="51"/>
      <c r="M44" s="51"/>
      <c r="N44" s="51"/>
    </row>
    <row r="45" spans="9:14" ht="28.5">
      <c r="I45" s="51"/>
      <c r="J45" s="56"/>
      <c r="K45" s="51"/>
      <c r="L45" s="51"/>
      <c r="M45" s="51"/>
      <c r="N45" s="51"/>
    </row>
    <row r="46" spans="9:14" ht="28.5">
      <c r="I46" s="51"/>
      <c r="J46" s="56"/>
      <c r="K46" s="51"/>
      <c r="L46" s="51"/>
      <c r="M46" s="51"/>
      <c r="N46" s="51"/>
    </row>
    <row r="47" spans="9:14" ht="28.5">
      <c r="I47" s="51"/>
      <c r="J47" s="56"/>
      <c r="K47" s="51"/>
      <c r="L47" s="51"/>
      <c r="M47" s="51"/>
      <c r="N47" s="51"/>
    </row>
  </sheetData>
  <sheetProtection/>
  <mergeCells count="14">
    <mergeCell ref="B13:C13"/>
    <mergeCell ref="B14:C14"/>
    <mergeCell ref="B15:C15"/>
    <mergeCell ref="B16:C16"/>
    <mergeCell ref="D20:E20"/>
    <mergeCell ref="A8:E8"/>
    <mergeCell ref="C3:G3"/>
    <mergeCell ref="C4:G4"/>
    <mergeCell ref="C5:G5"/>
    <mergeCell ref="C6:G6"/>
    <mergeCell ref="B9:C9"/>
    <mergeCell ref="B10:C10"/>
    <mergeCell ref="B11:C11"/>
    <mergeCell ref="B12:C12"/>
  </mergeCells>
  <conditionalFormatting sqref="C3:G6">
    <cfRule type="containsBlanks" priority="9" dxfId="2">
      <formula>LEN(TRIM(C3))=0</formula>
    </cfRule>
  </conditionalFormatting>
  <dataValidations count="1">
    <dataValidation type="list" allowBlank="1" showInputMessage="1" showErrorMessage="1" sqref="D10:D16">
      <formula1>$D$31:$D$36</formula1>
    </dataValidation>
  </dataValidations>
  <hyperlinks>
    <hyperlink ref="D20:E20" r:id="rId1" display="judo_sagataikai@ymail.ne.jp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E68"/>
  <sheetViews>
    <sheetView showGridLines="0" view="pageBreakPreview" zoomScale="211" zoomScaleNormal="184" zoomScaleSheetLayoutView="211" zoomScalePageLayoutView="0" workbookViewId="0" topLeftCell="A1">
      <selection activeCell="H15" sqref="A15:H15"/>
    </sheetView>
  </sheetViews>
  <sheetFormatPr defaultColWidth="9.140625" defaultRowHeight="15"/>
  <cols>
    <col min="1" max="1" width="3.421875" style="1" customWidth="1"/>
    <col min="2" max="2" width="12.57421875" style="1" customWidth="1"/>
    <col min="3" max="6" width="14.7109375" style="1" customWidth="1"/>
    <col min="7" max="7" width="1.57421875" style="13" customWidth="1"/>
    <col min="8" max="8" width="32.00390625" style="98" customWidth="1"/>
    <col min="9" max="9" width="10.421875" style="1" customWidth="1"/>
    <col min="10" max="10" width="21.28125" style="27" customWidth="1"/>
    <col min="11" max="11" width="9.421875" style="1" bestFit="1" customWidth="1"/>
    <col min="12" max="26" width="9.00390625" style="1" customWidth="1"/>
    <col min="27" max="27" width="8.28125" style="1" bestFit="1" customWidth="1"/>
    <col min="28" max="28" width="9.00390625" style="1" customWidth="1"/>
    <col min="29" max="30" width="5.421875" style="1" bestFit="1" customWidth="1"/>
    <col min="31" max="31" width="13.7109375" style="1" bestFit="1" customWidth="1"/>
    <col min="32" max="16384" width="9.00390625" style="1" customWidth="1"/>
  </cols>
  <sheetData>
    <row r="1" ht="29.25">
      <c r="B1" s="2" t="s">
        <v>69</v>
      </c>
    </row>
    <row r="2" spans="6:31" ht="29.25">
      <c r="F2" s="22" t="str">
        <f>'少団体'!$G$2</f>
        <v>令和６年２月１６日（金）〆切</v>
      </c>
      <c r="I2" s="58" t="str">
        <f>B1</f>
        <v>おぎ観桜中学生柔道大会　男子個人申込書</v>
      </c>
      <c r="J2" s="26"/>
      <c r="K2" s="27"/>
      <c r="L2" s="27"/>
      <c r="M2" s="27"/>
      <c r="N2" s="27"/>
      <c r="O2" s="27"/>
      <c r="AA2" s="16" t="s">
        <v>24</v>
      </c>
      <c r="AB2" s="20" t="s">
        <v>25</v>
      </c>
      <c r="AC2" s="21" t="s">
        <v>26</v>
      </c>
      <c r="AD2" s="17" t="s">
        <v>53</v>
      </c>
      <c r="AE2" s="1" t="s">
        <v>42</v>
      </c>
    </row>
    <row r="3" spans="1:31" ht="29.25">
      <c r="A3" s="3"/>
      <c r="B3" s="4" t="s">
        <v>11</v>
      </c>
      <c r="C3" s="71"/>
      <c r="D3" s="72"/>
      <c r="E3" s="72"/>
      <c r="F3" s="72"/>
      <c r="G3" s="73"/>
      <c r="I3" s="58" t="str">
        <f aca="true" t="shared" si="0" ref="I3:J7">B3</f>
        <v>チーム名</v>
      </c>
      <c r="J3" s="26">
        <f t="shared" si="0"/>
        <v>0</v>
      </c>
      <c r="K3" s="27"/>
      <c r="L3" s="27"/>
      <c r="M3" s="27"/>
      <c r="N3" s="27"/>
      <c r="O3" s="27"/>
      <c r="AA3" s="16" t="s">
        <v>27</v>
      </c>
      <c r="AB3" s="20" t="s">
        <v>28</v>
      </c>
      <c r="AC3" s="21" t="s">
        <v>28</v>
      </c>
      <c r="AD3" s="17" t="s">
        <v>28</v>
      </c>
      <c r="AE3" s="1" t="s">
        <v>28</v>
      </c>
    </row>
    <row r="4" spans="1:31" ht="29.25">
      <c r="A4" s="5"/>
      <c r="B4" s="6" t="s">
        <v>82</v>
      </c>
      <c r="C4" s="71"/>
      <c r="D4" s="72"/>
      <c r="E4" s="72"/>
      <c r="F4" s="72"/>
      <c r="G4" s="73"/>
      <c r="I4" s="58" t="str">
        <f t="shared" si="0"/>
        <v>監督名</v>
      </c>
      <c r="J4" s="26">
        <f t="shared" si="0"/>
        <v>0</v>
      </c>
      <c r="K4" s="27"/>
      <c r="L4" s="27"/>
      <c r="M4" s="27"/>
      <c r="N4" s="27"/>
      <c r="O4" s="27"/>
      <c r="AA4" s="16" t="e">
        <f>#REF!</f>
        <v>#REF!</v>
      </c>
      <c r="AB4" s="16" t="e">
        <f>#REF!</f>
        <v>#REF!</v>
      </c>
      <c r="AC4" s="17" t="e">
        <f>#REF!</f>
        <v>#REF!</v>
      </c>
      <c r="AD4" s="17" t="e">
        <f>#REF!</f>
        <v>#REF!</v>
      </c>
      <c r="AE4" s="31" t="e">
        <f>#REF!</f>
        <v>#REF!</v>
      </c>
    </row>
    <row r="5" spans="1:31" ht="29.25">
      <c r="A5" s="7"/>
      <c r="B5" s="8" t="s">
        <v>0</v>
      </c>
      <c r="C5" s="71"/>
      <c r="D5" s="72"/>
      <c r="E5" s="72"/>
      <c r="F5" s="72"/>
      <c r="G5" s="73"/>
      <c r="I5" s="58" t="str">
        <f t="shared" si="0"/>
        <v>電話番号</v>
      </c>
      <c r="J5" s="26">
        <f t="shared" si="0"/>
        <v>0</v>
      </c>
      <c r="K5" s="27"/>
      <c r="L5" s="27"/>
      <c r="M5" s="27"/>
      <c r="N5" s="27"/>
      <c r="O5" s="27"/>
      <c r="AA5" s="16" t="e">
        <f>#REF!</f>
        <v>#REF!</v>
      </c>
      <c r="AB5" s="16" t="e">
        <f>#REF!</f>
        <v>#REF!</v>
      </c>
      <c r="AC5" s="17" t="e">
        <f>#REF!</f>
        <v>#REF!</v>
      </c>
      <c r="AD5" s="17" t="e">
        <f>#REF!</f>
        <v>#REF!</v>
      </c>
      <c r="AE5" s="31" t="e">
        <f>#REF!</f>
        <v>#REF!</v>
      </c>
    </row>
    <row r="6" spans="1:31" ht="29.25">
      <c r="A6" s="5"/>
      <c r="B6" s="63" t="s">
        <v>23</v>
      </c>
      <c r="C6" s="71"/>
      <c r="D6" s="72"/>
      <c r="E6" s="72"/>
      <c r="F6" s="72"/>
      <c r="G6" s="73"/>
      <c r="I6" s="58" t="str">
        <f t="shared" si="0"/>
        <v>メールアドレス</v>
      </c>
      <c r="J6" s="26">
        <f t="shared" si="0"/>
        <v>0</v>
      </c>
      <c r="K6" s="27"/>
      <c r="L6" s="27"/>
      <c r="M6" s="27"/>
      <c r="N6" s="27"/>
      <c r="O6" s="27"/>
      <c r="AA6" s="16" t="e">
        <f>#REF!</f>
        <v>#REF!</v>
      </c>
      <c r="AB6" s="16" t="e">
        <f>#REF!</f>
        <v>#REF!</v>
      </c>
      <c r="AC6" s="17" t="e">
        <f>#REF!</f>
        <v>#REF!</v>
      </c>
      <c r="AD6" s="17" t="e">
        <f>#REF!</f>
        <v>#REF!</v>
      </c>
      <c r="AE6" s="31" t="e">
        <f>#REF!</f>
        <v>#REF!</v>
      </c>
    </row>
    <row r="7" spans="1:31" ht="29.25">
      <c r="A7" s="9"/>
      <c r="B7" s="10" t="s">
        <v>71</v>
      </c>
      <c r="C7" s="11"/>
      <c r="D7" s="11"/>
      <c r="E7" s="11"/>
      <c r="F7" s="71"/>
      <c r="G7" s="73"/>
      <c r="I7" s="64" t="str">
        <f t="shared" si="0"/>
        <v>審判員名</v>
      </c>
      <c r="J7" s="26">
        <f t="shared" si="0"/>
        <v>0</v>
      </c>
      <c r="K7" s="27"/>
      <c r="L7" s="27"/>
      <c r="M7" s="27"/>
      <c r="N7" s="27"/>
      <c r="O7" s="27"/>
      <c r="AA7" s="16" t="e">
        <f>#REF!</f>
        <v>#REF!</v>
      </c>
      <c r="AB7" s="16" t="e">
        <f>#REF!</f>
        <v>#REF!</v>
      </c>
      <c r="AC7" s="17" t="e">
        <f>#REF!</f>
        <v>#REF!</v>
      </c>
      <c r="AD7" s="17" t="e">
        <f>#REF!</f>
        <v>#REF!</v>
      </c>
      <c r="AE7" s="31" t="e">
        <f>#REF!</f>
        <v>#REF!</v>
      </c>
    </row>
    <row r="8" spans="9:31" ht="29.25">
      <c r="I8" s="29"/>
      <c r="J8" s="26">
        <f>D7</f>
        <v>0</v>
      </c>
      <c r="K8" s="27"/>
      <c r="L8" s="27"/>
      <c r="M8" s="27"/>
      <c r="N8" s="27"/>
      <c r="O8" s="27"/>
      <c r="AA8" s="16" t="e">
        <f>#REF!</f>
        <v>#REF!</v>
      </c>
      <c r="AB8" s="16" t="e">
        <f>#REF!</f>
        <v>#REF!</v>
      </c>
      <c r="AC8" s="17" t="e">
        <f>#REF!</f>
        <v>#REF!</v>
      </c>
      <c r="AD8" s="17" t="e">
        <f>#REF!</f>
        <v>#REF!</v>
      </c>
      <c r="AE8" s="31" t="e">
        <f>#REF!</f>
        <v>#REF!</v>
      </c>
    </row>
    <row r="9" spans="1:31" ht="29.25">
      <c r="A9" s="71" t="s">
        <v>1</v>
      </c>
      <c r="B9" s="72"/>
      <c r="C9" s="72"/>
      <c r="D9" s="72"/>
      <c r="E9" s="72"/>
      <c r="F9" s="73"/>
      <c r="I9" s="29"/>
      <c r="J9" s="26">
        <f>E7</f>
        <v>0</v>
      </c>
      <c r="K9" s="27"/>
      <c r="L9" s="27"/>
      <c r="M9" s="27"/>
      <c r="N9" s="27"/>
      <c r="O9" s="27"/>
      <c r="AA9" s="16" t="e">
        <f>#REF!</f>
        <v>#REF!</v>
      </c>
      <c r="AB9" s="16" t="e">
        <f>#REF!</f>
        <v>#REF!</v>
      </c>
      <c r="AC9" s="17" t="e">
        <f>#REF!</f>
        <v>#REF!</v>
      </c>
      <c r="AD9" s="17" t="e">
        <f>#REF!</f>
        <v>#REF!</v>
      </c>
      <c r="AE9" s="31" t="e">
        <f>#REF!</f>
        <v>#REF!</v>
      </c>
    </row>
    <row r="10" spans="1:30" ht="29.25">
      <c r="A10" s="11"/>
      <c r="B10" s="71" t="s">
        <v>3</v>
      </c>
      <c r="C10" s="73"/>
      <c r="D10" s="14" t="s">
        <v>4</v>
      </c>
      <c r="E10" s="14" t="s">
        <v>2</v>
      </c>
      <c r="F10" s="14" t="s">
        <v>5</v>
      </c>
      <c r="I10" s="30"/>
      <c r="J10" s="26">
        <f>F7</f>
        <v>0</v>
      </c>
      <c r="K10" s="65" t="str">
        <f aca="true" t="shared" si="1" ref="K10:K20">D10</f>
        <v>階級</v>
      </c>
      <c r="L10" s="65" t="str">
        <f aca="true" t="shared" si="2" ref="L10:L20">E10</f>
        <v>学年</v>
      </c>
      <c r="M10" s="65" t="str">
        <f aca="true" t="shared" si="3" ref="M10:M20">F10</f>
        <v>実績</v>
      </c>
      <c r="N10" s="65" t="s">
        <v>42</v>
      </c>
      <c r="Z10" s="16" t="e">
        <f>#REF!</f>
        <v>#REF!</v>
      </c>
      <c r="AA10" s="16" t="e">
        <f>#REF!</f>
        <v>#REF!</v>
      </c>
      <c r="AB10" s="17" t="e">
        <f>#REF!</f>
        <v>#REF!</v>
      </c>
      <c r="AC10" s="17" t="e">
        <f>#REF!</f>
        <v>#REF!</v>
      </c>
      <c r="AD10" s="31" t="e">
        <f>#REF!</f>
        <v>#REF!</v>
      </c>
    </row>
    <row r="11" spans="1:30" ht="29.25">
      <c r="A11" s="14">
        <v>1</v>
      </c>
      <c r="B11" s="71"/>
      <c r="C11" s="73"/>
      <c r="D11" s="66"/>
      <c r="E11" s="14"/>
      <c r="F11" s="14"/>
      <c r="H11" s="98">
        <v>1</v>
      </c>
      <c r="I11" s="54">
        <f>J3</f>
        <v>0</v>
      </c>
      <c r="J11" s="26">
        <f>B11</f>
        <v>0</v>
      </c>
      <c r="K11" s="26">
        <f t="shared" si="1"/>
        <v>0</v>
      </c>
      <c r="L11" s="26">
        <f t="shared" si="2"/>
        <v>0</v>
      </c>
      <c r="M11" s="26">
        <f t="shared" si="3"/>
        <v>0</v>
      </c>
      <c r="N11" s="26"/>
      <c r="Z11" s="16" t="e">
        <f>#REF!</f>
        <v>#REF!</v>
      </c>
      <c r="AA11" s="16" t="e">
        <f>#REF!</f>
        <v>#REF!</v>
      </c>
      <c r="AB11" s="17" t="e">
        <f>#REF!</f>
        <v>#REF!</v>
      </c>
      <c r="AC11" s="17" t="e">
        <f>#REF!</f>
        <v>#REF!</v>
      </c>
      <c r="AD11" s="31" t="e">
        <f>#REF!</f>
        <v>#REF!</v>
      </c>
    </row>
    <row r="12" spans="1:30" ht="29.25">
      <c r="A12" s="14">
        <v>2</v>
      </c>
      <c r="B12" s="71"/>
      <c r="C12" s="73"/>
      <c r="D12" s="66"/>
      <c r="E12" s="14"/>
      <c r="F12" s="14"/>
      <c r="H12" s="98">
        <v>2</v>
      </c>
      <c r="I12" s="26">
        <f>I11</f>
        <v>0</v>
      </c>
      <c r="J12" s="26">
        <f aca="true" t="shared" si="4" ref="J12:J20">B12</f>
        <v>0</v>
      </c>
      <c r="K12" s="26">
        <f t="shared" si="1"/>
        <v>0</v>
      </c>
      <c r="L12" s="26">
        <f t="shared" si="2"/>
        <v>0</v>
      </c>
      <c r="M12" s="26">
        <f t="shared" si="3"/>
        <v>0</v>
      </c>
      <c r="N12" s="26"/>
      <c r="Z12" s="16" t="e">
        <f>#REF!</f>
        <v>#REF!</v>
      </c>
      <c r="AA12" s="16" t="e">
        <f>#REF!</f>
        <v>#REF!</v>
      </c>
      <c r="AB12" s="17" t="e">
        <f>#REF!</f>
        <v>#REF!</v>
      </c>
      <c r="AC12" s="17" t="e">
        <f>#REF!</f>
        <v>#REF!</v>
      </c>
      <c r="AD12" s="31" t="e">
        <f>#REF!</f>
        <v>#REF!</v>
      </c>
    </row>
    <row r="13" spans="1:30" ht="29.25">
      <c r="A13" s="14">
        <v>3</v>
      </c>
      <c r="B13" s="71"/>
      <c r="C13" s="73"/>
      <c r="D13" s="66"/>
      <c r="E13" s="14"/>
      <c r="F13" s="14"/>
      <c r="H13" s="98">
        <v>3</v>
      </c>
      <c r="I13" s="26">
        <f aca="true" t="shared" si="5" ref="I13:I20">I12</f>
        <v>0</v>
      </c>
      <c r="J13" s="26">
        <f t="shared" si="4"/>
        <v>0</v>
      </c>
      <c r="K13" s="26">
        <f t="shared" si="1"/>
        <v>0</v>
      </c>
      <c r="L13" s="26">
        <f t="shared" si="2"/>
        <v>0</v>
      </c>
      <c r="M13" s="26">
        <f t="shared" si="3"/>
        <v>0</v>
      </c>
      <c r="N13" s="26"/>
      <c r="Z13" s="16" t="e">
        <f>#REF!</f>
        <v>#REF!</v>
      </c>
      <c r="AA13" s="16" t="e">
        <f>#REF!</f>
        <v>#REF!</v>
      </c>
      <c r="AB13" s="17" t="e">
        <f>#REF!</f>
        <v>#REF!</v>
      </c>
      <c r="AC13" s="17" t="e">
        <f>#REF!</f>
        <v>#REF!</v>
      </c>
      <c r="AD13" s="31" t="e">
        <f>#REF!</f>
        <v>#REF!</v>
      </c>
    </row>
    <row r="14" spans="1:30" ht="25.5">
      <c r="A14" s="14">
        <v>4</v>
      </c>
      <c r="B14" s="71"/>
      <c r="C14" s="73"/>
      <c r="D14" s="66"/>
      <c r="E14" s="14"/>
      <c r="F14" s="14"/>
      <c r="H14" s="98">
        <v>4</v>
      </c>
      <c r="I14" s="26">
        <f t="shared" si="5"/>
        <v>0</v>
      </c>
      <c r="J14" s="26">
        <f t="shared" si="4"/>
        <v>0</v>
      </c>
      <c r="K14" s="26">
        <f t="shared" si="1"/>
        <v>0</v>
      </c>
      <c r="L14" s="26">
        <f t="shared" si="2"/>
        <v>0</v>
      </c>
      <c r="M14" s="26">
        <f t="shared" si="3"/>
        <v>0</v>
      </c>
      <c r="N14" s="26"/>
      <c r="Z14" s="16" t="e">
        <f>#REF!</f>
        <v>#REF!</v>
      </c>
      <c r="AA14" s="16" t="e">
        <f>#REF!</f>
        <v>#REF!</v>
      </c>
      <c r="AB14" s="17" t="e">
        <f>#REF!</f>
        <v>#REF!</v>
      </c>
      <c r="AC14" s="17" t="e">
        <f>#REF!</f>
        <v>#REF!</v>
      </c>
      <c r="AD14" s="31" t="e">
        <f>#REF!</f>
        <v>#REF!</v>
      </c>
    </row>
    <row r="15" spans="1:30" ht="25.5">
      <c r="A15" s="14">
        <v>5</v>
      </c>
      <c r="B15" s="71"/>
      <c r="C15" s="73"/>
      <c r="D15" s="66"/>
      <c r="E15" s="14"/>
      <c r="F15" s="14"/>
      <c r="H15" s="98">
        <v>5</v>
      </c>
      <c r="I15" s="26">
        <f t="shared" si="5"/>
        <v>0</v>
      </c>
      <c r="J15" s="26">
        <f t="shared" si="4"/>
        <v>0</v>
      </c>
      <c r="K15" s="26">
        <f t="shared" si="1"/>
        <v>0</v>
      </c>
      <c r="L15" s="26">
        <f t="shared" si="2"/>
        <v>0</v>
      </c>
      <c r="M15" s="26">
        <f t="shared" si="3"/>
        <v>0</v>
      </c>
      <c r="N15" s="26"/>
      <c r="Z15" s="16" t="e">
        <f>#REF!</f>
        <v>#REF!</v>
      </c>
      <c r="AA15" s="16" t="e">
        <f>#REF!</f>
        <v>#REF!</v>
      </c>
      <c r="AB15" s="17" t="e">
        <f>#REF!</f>
        <v>#REF!</v>
      </c>
      <c r="AC15" s="17" t="e">
        <f>#REF!</f>
        <v>#REF!</v>
      </c>
      <c r="AD15" s="31" t="e">
        <f>#REF!</f>
        <v>#REF!</v>
      </c>
    </row>
    <row r="16" spans="1:30" ht="25.5">
      <c r="A16" s="14">
        <v>6</v>
      </c>
      <c r="B16" s="71"/>
      <c r="C16" s="73"/>
      <c r="D16" s="66"/>
      <c r="E16" s="14"/>
      <c r="F16" s="14"/>
      <c r="H16" s="98">
        <v>6</v>
      </c>
      <c r="I16" s="26">
        <f t="shared" si="5"/>
        <v>0</v>
      </c>
      <c r="J16" s="26">
        <f t="shared" si="4"/>
        <v>0</v>
      </c>
      <c r="K16" s="26">
        <f t="shared" si="1"/>
        <v>0</v>
      </c>
      <c r="L16" s="26">
        <f t="shared" si="2"/>
        <v>0</v>
      </c>
      <c r="M16" s="26">
        <f t="shared" si="3"/>
        <v>0</v>
      </c>
      <c r="N16" s="26"/>
      <c r="Z16" s="16" t="e">
        <f>#REF!</f>
        <v>#REF!</v>
      </c>
      <c r="AA16" s="16" t="e">
        <f>#REF!</f>
        <v>#REF!</v>
      </c>
      <c r="AB16" s="17" t="e">
        <f>#REF!</f>
        <v>#REF!</v>
      </c>
      <c r="AC16" s="17" t="e">
        <f>#REF!</f>
        <v>#REF!</v>
      </c>
      <c r="AD16" s="31" t="e">
        <f>#REF!</f>
        <v>#REF!</v>
      </c>
    </row>
    <row r="17" spans="1:30" ht="25.5">
      <c r="A17" s="14">
        <v>7</v>
      </c>
      <c r="B17" s="71"/>
      <c r="C17" s="73"/>
      <c r="D17" s="66"/>
      <c r="E17" s="14"/>
      <c r="F17" s="14"/>
      <c r="H17" s="98">
        <v>7</v>
      </c>
      <c r="I17" s="26">
        <f t="shared" si="5"/>
        <v>0</v>
      </c>
      <c r="J17" s="26">
        <f t="shared" si="4"/>
        <v>0</v>
      </c>
      <c r="K17" s="26">
        <f t="shared" si="1"/>
        <v>0</v>
      </c>
      <c r="L17" s="26">
        <f t="shared" si="2"/>
        <v>0</v>
      </c>
      <c r="M17" s="26">
        <f t="shared" si="3"/>
        <v>0</v>
      </c>
      <c r="N17" s="26"/>
      <c r="Z17" s="16" t="e">
        <f>#REF!</f>
        <v>#REF!</v>
      </c>
      <c r="AA17" s="16" t="e">
        <f>#REF!</f>
        <v>#REF!</v>
      </c>
      <c r="AB17" s="17" t="e">
        <f>#REF!</f>
        <v>#REF!</v>
      </c>
      <c r="AC17" s="17" t="e">
        <f>#REF!</f>
        <v>#REF!</v>
      </c>
      <c r="AD17" s="31" t="e">
        <f>#REF!</f>
        <v>#REF!</v>
      </c>
    </row>
    <row r="18" spans="1:30" ht="25.5">
      <c r="A18" s="14">
        <v>8</v>
      </c>
      <c r="B18" s="71"/>
      <c r="C18" s="73"/>
      <c r="D18" s="66"/>
      <c r="E18" s="14"/>
      <c r="F18" s="14"/>
      <c r="H18" s="98">
        <v>8</v>
      </c>
      <c r="I18" s="26">
        <f t="shared" si="5"/>
        <v>0</v>
      </c>
      <c r="J18" s="26">
        <f t="shared" si="4"/>
        <v>0</v>
      </c>
      <c r="K18" s="26">
        <f t="shared" si="1"/>
        <v>0</v>
      </c>
      <c r="L18" s="26">
        <f t="shared" si="2"/>
        <v>0</v>
      </c>
      <c r="M18" s="26">
        <f t="shared" si="3"/>
        <v>0</v>
      </c>
      <c r="N18" s="26"/>
      <c r="Z18" s="16" t="e">
        <f>#REF!</f>
        <v>#REF!</v>
      </c>
      <c r="AA18" s="16" t="e">
        <f>#REF!</f>
        <v>#REF!</v>
      </c>
      <c r="AB18" s="17" t="e">
        <f>#REF!</f>
        <v>#REF!</v>
      </c>
      <c r="AC18" s="17" t="e">
        <f>#REF!</f>
        <v>#REF!</v>
      </c>
      <c r="AD18" s="31" t="e">
        <f>#REF!</f>
        <v>#REF!</v>
      </c>
    </row>
    <row r="19" spans="1:30" ht="25.5">
      <c r="A19" s="14">
        <v>9</v>
      </c>
      <c r="B19" s="71"/>
      <c r="C19" s="73"/>
      <c r="D19" s="66"/>
      <c r="E19" s="14"/>
      <c r="F19" s="14"/>
      <c r="H19" s="98">
        <v>9</v>
      </c>
      <c r="I19" s="26">
        <f t="shared" si="5"/>
        <v>0</v>
      </c>
      <c r="J19" s="26">
        <f t="shared" si="4"/>
        <v>0</v>
      </c>
      <c r="K19" s="26">
        <f t="shared" si="1"/>
        <v>0</v>
      </c>
      <c r="L19" s="26">
        <f t="shared" si="2"/>
        <v>0</v>
      </c>
      <c r="M19" s="26">
        <f t="shared" si="3"/>
        <v>0</v>
      </c>
      <c r="N19" s="26"/>
      <c r="Z19" s="16" t="e">
        <f>#REF!</f>
        <v>#REF!</v>
      </c>
      <c r="AA19" s="16" t="e">
        <f>#REF!</f>
        <v>#REF!</v>
      </c>
      <c r="AB19" s="17" t="e">
        <f>#REF!</f>
        <v>#REF!</v>
      </c>
      <c r="AC19" s="17" t="e">
        <f>#REF!</f>
        <v>#REF!</v>
      </c>
      <c r="AD19" s="31" t="e">
        <f>#REF!</f>
        <v>#REF!</v>
      </c>
    </row>
    <row r="20" spans="1:30" ht="25.5">
      <c r="A20" s="14">
        <v>10</v>
      </c>
      <c r="B20" s="71"/>
      <c r="C20" s="73"/>
      <c r="D20" s="66"/>
      <c r="E20" s="14"/>
      <c r="F20" s="14"/>
      <c r="H20" s="98">
        <v>10</v>
      </c>
      <c r="I20" s="26">
        <f t="shared" si="5"/>
        <v>0</v>
      </c>
      <c r="J20" s="26">
        <f t="shared" si="4"/>
        <v>0</v>
      </c>
      <c r="K20" s="26">
        <f t="shared" si="1"/>
        <v>0</v>
      </c>
      <c r="L20" s="26">
        <f t="shared" si="2"/>
        <v>0</v>
      </c>
      <c r="M20" s="26">
        <f t="shared" si="3"/>
        <v>0</v>
      </c>
      <c r="N20" s="26"/>
      <c r="Z20" s="16" t="e">
        <f>#REF!</f>
        <v>#REF!</v>
      </c>
      <c r="AA20" s="16" t="e">
        <f>#REF!</f>
        <v>#REF!</v>
      </c>
      <c r="AB20" s="17" t="e">
        <f>#REF!</f>
        <v>#REF!</v>
      </c>
      <c r="AC20" s="17" t="e">
        <f>#REF!</f>
        <v>#REF!</v>
      </c>
      <c r="AD20" s="31" t="e">
        <f>#REF!</f>
        <v>#REF!</v>
      </c>
    </row>
    <row r="21" spans="9:31" ht="25.5">
      <c r="I21" s="51"/>
      <c r="AA21" s="16" t="e">
        <f>#REF!</f>
        <v>#REF!</v>
      </c>
      <c r="AB21" s="16" t="e">
        <f>#REF!</f>
        <v>#REF!</v>
      </c>
      <c r="AC21" s="17" t="e">
        <f>#REF!</f>
        <v>#REF!</v>
      </c>
      <c r="AD21" s="17" t="e">
        <f>#REF!</f>
        <v>#REF!</v>
      </c>
      <c r="AE21" s="31" t="e">
        <f>#REF!</f>
        <v>#REF!</v>
      </c>
    </row>
    <row r="22" spans="1:31" ht="25.5">
      <c r="A22" s="1" t="s">
        <v>6</v>
      </c>
      <c r="I22" s="51"/>
      <c r="AA22" s="16" t="e">
        <f>#REF!</f>
        <v>#REF!</v>
      </c>
      <c r="AB22" s="16" t="e">
        <f>#REF!</f>
        <v>#REF!</v>
      </c>
      <c r="AC22" s="17" t="e">
        <f>#REF!</f>
        <v>#REF!</v>
      </c>
      <c r="AD22" s="17" t="e">
        <f>#REF!</f>
        <v>#REF!</v>
      </c>
      <c r="AE22" s="31" t="e">
        <f>#REF!</f>
        <v>#REF!</v>
      </c>
    </row>
    <row r="23" spans="1:31" ht="25.5">
      <c r="A23" s="1" t="s">
        <v>7</v>
      </c>
      <c r="I23" s="51"/>
      <c r="AA23" s="16" t="e">
        <f>#REF!</f>
        <v>#REF!</v>
      </c>
      <c r="AB23" s="16" t="e">
        <f>#REF!</f>
        <v>#REF!</v>
      </c>
      <c r="AC23" s="17" t="e">
        <f>#REF!</f>
        <v>#REF!</v>
      </c>
      <c r="AD23" s="17" t="e">
        <f>#REF!</f>
        <v>#REF!</v>
      </c>
      <c r="AE23" s="31" t="e">
        <f>#REF!</f>
        <v>#REF!</v>
      </c>
    </row>
    <row r="24" spans="1:31" ht="25.5">
      <c r="A24" s="1" t="s">
        <v>8</v>
      </c>
      <c r="I24" s="51"/>
      <c r="AA24" s="16" t="e">
        <f>#REF!</f>
        <v>#REF!</v>
      </c>
      <c r="AB24" s="16" t="e">
        <f>#REF!</f>
        <v>#REF!</v>
      </c>
      <c r="AC24" s="17" t="e">
        <f>#REF!</f>
        <v>#REF!</v>
      </c>
      <c r="AD24" s="17" t="e">
        <f>#REF!</f>
        <v>#REF!</v>
      </c>
      <c r="AE24" s="31" t="e">
        <f>#REF!</f>
        <v>#REF!</v>
      </c>
    </row>
    <row r="25" spans="1:31" ht="25.5">
      <c r="A25" s="1" t="s">
        <v>10</v>
      </c>
      <c r="I25" s="51"/>
      <c r="AA25" s="16" t="e">
        <f>#REF!</f>
        <v>#REF!</v>
      </c>
      <c r="AB25" s="16" t="e">
        <f>#REF!</f>
        <v>#REF!</v>
      </c>
      <c r="AC25" s="17" t="e">
        <f>#REF!</f>
        <v>#REF!</v>
      </c>
      <c r="AD25" s="17" t="e">
        <f>#REF!</f>
        <v>#REF!</v>
      </c>
      <c r="AE25" s="31" t="e">
        <f>#REF!</f>
        <v>#REF!</v>
      </c>
    </row>
    <row r="26" spans="1:31" ht="25.5">
      <c r="A26" s="1" t="s">
        <v>9</v>
      </c>
      <c r="I26" s="51"/>
      <c r="AA26" s="16" t="e">
        <f>#REF!</f>
        <v>#REF!</v>
      </c>
      <c r="AB26" s="16" t="e">
        <f>#REF!</f>
        <v>#REF!</v>
      </c>
      <c r="AC26" s="17" t="e">
        <f>#REF!</f>
        <v>#REF!</v>
      </c>
      <c r="AD26" s="17" t="e">
        <f>#REF!</f>
        <v>#REF!</v>
      </c>
      <c r="AE26" s="31" t="e">
        <f>#REF!</f>
        <v>#REF!</v>
      </c>
    </row>
    <row r="27" spans="1:31" ht="25.5">
      <c r="A27" s="1" t="s">
        <v>86</v>
      </c>
      <c r="E27" s="80" t="s">
        <v>85</v>
      </c>
      <c r="F27" s="80"/>
      <c r="I27" s="51"/>
      <c r="AA27" s="16" t="e">
        <f>#REF!</f>
        <v>#REF!</v>
      </c>
      <c r="AB27" s="16" t="e">
        <f>#REF!</f>
        <v>#REF!</v>
      </c>
      <c r="AC27" s="17" t="e">
        <f>#REF!</f>
        <v>#REF!</v>
      </c>
      <c r="AD27" s="17" t="e">
        <f>#REF!</f>
        <v>#REF!</v>
      </c>
      <c r="AE27" s="31" t="e">
        <f>#REF!</f>
        <v>#REF!</v>
      </c>
    </row>
    <row r="28" spans="1:31" ht="25.5">
      <c r="A28" s="1" t="s">
        <v>50</v>
      </c>
      <c r="I28" s="51"/>
      <c r="AA28" s="16" t="e">
        <f>#REF!</f>
        <v>#REF!</v>
      </c>
      <c r="AB28" s="16" t="e">
        <f>#REF!</f>
        <v>#REF!</v>
      </c>
      <c r="AC28" s="17" t="e">
        <f>#REF!</f>
        <v>#REF!</v>
      </c>
      <c r="AD28" s="17" t="e">
        <f>#REF!</f>
        <v>#REF!</v>
      </c>
      <c r="AE28" s="31" t="e">
        <f>#REF!</f>
        <v>#REF!</v>
      </c>
    </row>
    <row r="29" spans="2:31" ht="25.5">
      <c r="B29" s="1" t="s">
        <v>49</v>
      </c>
      <c r="I29" s="51"/>
      <c r="AA29" s="16" t="e">
        <f>#REF!</f>
        <v>#REF!</v>
      </c>
      <c r="AB29" s="16" t="e">
        <f>#REF!</f>
        <v>#REF!</v>
      </c>
      <c r="AC29" s="17" t="e">
        <f>#REF!</f>
        <v>#REF!</v>
      </c>
      <c r="AD29" s="17" t="e">
        <f>#REF!</f>
        <v>#REF!</v>
      </c>
      <c r="AE29" s="31" t="e">
        <f>#REF!</f>
        <v>#REF!</v>
      </c>
    </row>
    <row r="30" spans="9:31" ht="25.5">
      <c r="I30" s="51"/>
      <c r="AA30" s="16" t="e">
        <f>#REF!</f>
        <v>#REF!</v>
      </c>
      <c r="AB30" s="16" t="e">
        <f>#REF!</f>
        <v>#REF!</v>
      </c>
      <c r="AC30" s="17" t="e">
        <f>#REF!</f>
        <v>#REF!</v>
      </c>
      <c r="AD30" s="17" t="e">
        <f>#REF!</f>
        <v>#REF!</v>
      </c>
      <c r="AE30" s="31" t="e">
        <f>#REF!</f>
        <v>#REF!</v>
      </c>
    </row>
    <row r="31" spans="9:31" ht="25.5">
      <c r="I31" s="51"/>
      <c r="AA31" s="16" t="e">
        <f>#REF!</f>
        <v>#REF!</v>
      </c>
      <c r="AB31" s="16" t="e">
        <f>#REF!</f>
        <v>#REF!</v>
      </c>
      <c r="AC31" s="17" t="e">
        <f>#REF!</f>
        <v>#REF!</v>
      </c>
      <c r="AD31" s="17" t="e">
        <f>#REF!</f>
        <v>#REF!</v>
      </c>
      <c r="AE31" s="31" t="e">
        <f>#REF!</f>
        <v>#REF!</v>
      </c>
    </row>
    <row r="32" spans="4:31" ht="25.5">
      <c r="D32" s="25" t="s">
        <v>37</v>
      </c>
      <c r="E32" s="25" t="s">
        <v>2</v>
      </c>
      <c r="I32" s="51"/>
      <c r="AA32" s="16" t="e">
        <f>#REF!</f>
        <v>#REF!</v>
      </c>
      <c r="AB32" s="16" t="e">
        <f>#REF!</f>
        <v>#REF!</v>
      </c>
      <c r="AC32" s="17" t="e">
        <f>#REF!</f>
        <v>#REF!</v>
      </c>
      <c r="AD32" s="17" t="e">
        <f>#REF!</f>
        <v>#REF!</v>
      </c>
      <c r="AE32" s="31" t="e">
        <f>#REF!</f>
        <v>#REF!</v>
      </c>
    </row>
    <row r="33" spans="4:31" ht="25.5">
      <c r="D33" s="23" t="s">
        <v>29</v>
      </c>
      <c r="E33" s="23" t="s">
        <v>43</v>
      </c>
      <c r="I33" s="51"/>
      <c r="AA33" s="16" t="e">
        <f>#REF!</f>
        <v>#REF!</v>
      </c>
      <c r="AB33" s="16" t="e">
        <f>#REF!</f>
        <v>#REF!</v>
      </c>
      <c r="AC33" s="17" t="e">
        <f>#REF!</f>
        <v>#REF!</v>
      </c>
      <c r="AD33" s="17" t="e">
        <f>#REF!</f>
        <v>#REF!</v>
      </c>
      <c r="AE33" s="31" t="e">
        <f>#REF!</f>
        <v>#REF!</v>
      </c>
    </row>
    <row r="34" spans="4:31" ht="25.5">
      <c r="D34" s="23"/>
      <c r="E34" s="23"/>
      <c r="I34" s="51"/>
      <c r="AA34" s="16" t="e">
        <f>#REF!</f>
        <v>#REF!</v>
      </c>
      <c r="AB34" s="16" t="e">
        <f>#REF!</f>
        <v>#REF!</v>
      </c>
      <c r="AC34" s="17" t="e">
        <f>#REF!</f>
        <v>#REF!</v>
      </c>
      <c r="AD34" s="17" t="e">
        <f>#REF!</f>
        <v>#REF!</v>
      </c>
      <c r="AE34" s="31" t="e">
        <f>#REF!</f>
        <v>#REF!</v>
      </c>
    </row>
    <row r="35" spans="4:31" ht="25.5">
      <c r="D35" s="24" t="s">
        <v>38</v>
      </c>
      <c r="E35" s="24">
        <v>1</v>
      </c>
      <c r="I35" s="51"/>
      <c r="AA35" s="16" t="e">
        <f>#REF!</f>
        <v>#REF!</v>
      </c>
      <c r="AB35" s="16" t="e">
        <f>#REF!</f>
        <v>#REF!</v>
      </c>
      <c r="AC35" s="17" t="e">
        <f>#REF!</f>
        <v>#REF!</v>
      </c>
      <c r="AD35" s="17" t="e">
        <f>#REF!</f>
        <v>#REF!</v>
      </c>
      <c r="AE35" s="31" t="e">
        <f>#REF!</f>
        <v>#REF!</v>
      </c>
    </row>
    <row r="36" spans="4:31" ht="25.5">
      <c r="D36" s="24" t="s">
        <v>39</v>
      </c>
      <c r="E36" s="24">
        <v>2</v>
      </c>
      <c r="I36" s="51"/>
      <c r="AA36" s="16" t="e">
        <f>#REF!</f>
        <v>#REF!</v>
      </c>
      <c r="AB36" s="16" t="e">
        <f>#REF!</f>
        <v>#REF!</v>
      </c>
      <c r="AC36" s="17" t="e">
        <f>#REF!</f>
        <v>#REF!</v>
      </c>
      <c r="AD36" s="17" t="e">
        <f>#REF!</f>
        <v>#REF!</v>
      </c>
      <c r="AE36" s="31" t="e">
        <f>#REF!</f>
        <v>#REF!</v>
      </c>
    </row>
    <row r="37" spans="4:31" ht="25.5">
      <c r="D37" s="24" t="s">
        <v>40</v>
      </c>
      <c r="E37" s="24">
        <v>3</v>
      </c>
      <c r="I37" s="51"/>
      <c r="AA37" s="16" t="e">
        <f>#REF!</f>
        <v>#REF!</v>
      </c>
      <c r="AB37" s="16" t="e">
        <f>#REF!</f>
        <v>#REF!</v>
      </c>
      <c r="AC37" s="17" t="e">
        <f>#REF!</f>
        <v>#REF!</v>
      </c>
      <c r="AD37" s="17" t="e">
        <f>#REF!</f>
        <v>#REF!</v>
      </c>
      <c r="AE37" s="31" t="e">
        <f>#REF!</f>
        <v>#REF!</v>
      </c>
    </row>
    <row r="38" spans="4:31" ht="25.5">
      <c r="D38" s="24" t="s">
        <v>41</v>
      </c>
      <c r="E38" s="24" t="s">
        <v>44</v>
      </c>
      <c r="I38" s="51"/>
      <c r="AA38" s="16" t="e">
        <f>#REF!</f>
        <v>#REF!</v>
      </c>
      <c r="AB38" s="16" t="e">
        <f>#REF!</f>
        <v>#REF!</v>
      </c>
      <c r="AC38" s="17" t="e">
        <f>#REF!</f>
        <v>#REF!</v>
      </c>
      <c r="AD38" s="17" t="e">
        <f>#REF!</f>
        <v>#REF!</v>
      </c>
      <c r="AE38" s="31" t="e">
        <f>#REF!</f>
        <v>#REF!</v>
      </c>
    </row>
    <row r="39" spans="9:31" ht="25.5">
      <c r="I39" s="51"/>
      <c r="AA39" s="16" t="e">
        <f>#REF!</f>
        <v>#REF!</v>
      </c>
      <c r="AB39" s="16" t="e">
        <f>#REF!</f>
        <v>#REF!</v>
      </c>
      <c r="AC39" s="17" t="e">
        <f>#REF!</f>
        <v>#REF!</v>
      </c>
      <c r="AD39" s="17" t="e">
        <f>#REF!</f>
        <v>#REF!</v>
      </c>
      <c r="AE39" s="31" t="e">
        <f>#REF!</f>
        <v>#REF!</v>
      </c>
    </row>
    <row r="40" spans="9:31" ht="25.5">
      <c r="I40" s="51"/>
      <c r="AA40" s="16" t="e">
        <f>#REF!</f>
        <v>#REF!</v>
      </c>
      <c r="AB40" s="16" t="e">
        <f>#REF!</f>
        <v>#REF!</v>
      </c>
      <c r="AC40" s="17" t="e">
        <f>#REF!</f>
        <v>#REF!</v>
      </c>
      <c r="AD40" s="17" t="e">
        <f>#REF!</f>
        <v>#REF!</v>
      </c>
      <c r="AE40" s="31" t="e">
        <f>#REF!</f>
        <v>#REF!</v>
      </c>
    </row>
    <row r="41" spans="9:31" ht="25.5">
      <c r="I41" s="51"/>
      <c r="AA41" s="16" t="e">
        <f>#REF!</f>
        <v>#REF!</v>
      </c>
      <c r="AB41" s="16" t="e">
        <f>#REF!</f>
        <v>#REF!</v>
      </c>
      <c r="AC41" s="17" t="e">
        <f>#REF!</f>
        <v>#REF!</v>
      </c>
      <c r="AD41" s="17" t="e">
        <f>#REF!</f>
        <v>#REF!</v>
      </c>
      <c r="AE41" s="31" t="e">
        <f>#REF!</f>
        <v>#REF!</v>
      </c>
    </row>
    <row r="42" spans="9:31" ht="25.5">
      <c r="I42" s="51"/>
      <c r="AA42" s="16" t="e">
        <f>#REF!</f>
        <v>#REF!</v>
      </c>
      <c r="AB42" s="16" t="e">
        <f>#REF!</f>
        <v>#REF!</v>
      </c>
      <c r="AC42" s="17" t="e">
        <f>#REF!</f>
        <v>#REF!</v>
      </c>
      <c r="AD42" s="17" t="e">
        <f>#REF!</f>
        <v>#REF!</v>
      </c>
      <c r="AE42" s="31" t="e">
        <f>#REF!</f>
        <v>#REF!</v>
      </c>
    </row>
    <row r="43" spans="9:31" ht="25.5">
      <c r="I43" s="51"/>
      <c r="AA43" s="16" t="e">
        <f>#REF!</f>
        <v>#REF!</v>
      </c>
      <c r="AB43" s="16" t="e">
        <f>#REF!</f>
        <v>#REF!</v>
      </c>
      <c r="AC43" s="17" t="e">
        <f>#REF!</f>
        <v>#REF!</v>
      </c>
      <c r="AD43" s="17" t="e">
        <f>#REF!</f>
        <v>#REF!</v>
      </c>
      <c r="AE43" s="31" t="e">
        <f>#REF!</f>
        <v>#REF!</v>
      </c>
    </row>
    <row r="44" spans="9:31" ht="25.5">
      <c r="I44" s="51"/>
      <c r="AA44" s="16" t="e">
        <f>#REF!</f>
        <v>#REF!</v>
      </c>
      <c r="AB44" s="16" t="e">
        <f>#REF!</f>
        <v>#REF!</v>
      </c>
      <c r="AC44" s="17" t="e">
        <f>#REF!</f>
        <v>#REF!</v>
      </c>
      <c r="AD44" s="17" t="e">
        <f>#REF!</f>
        <v>#REF!</v>
      </c>
      <c r="AE44" s="31" t="e">
        <f>#REF!</f>
        <v>#REF!</v>
      </c>
    </row>
    <row r="45" spans="9:31" ht="25.5">
      <c r="I45" s="51"/>
      <c r="AA45" s="16" t="e">
        <f>#REF!</f>
        <v>#REF!</v>
      </c>
      <c r="AB45" s="16" t="e">
        <f>#REF!</f>
        <v>#REF!</v>
      </c>
      <c r="AC45" s="17" t="e">
        <f>#REF!</f>
        <v>#REF!</v>
      </c>
      <c r="AD45" s="17" t="e">
        <f>#REF!</f>
        <v>#REF!</v>
      </c>
      <c r="AE45" s="31" t="e">
        <f>#REF!</f>
        <v>#REF!</v>
      </c>
    </row>
    <row r="46" spans="9:31" ht="25.5">
      <c r="I46" s="51"/>
      <c r="AA46" s="16" t="e">
        <f>#REF!</f>
        <v>#REF!</v>
      </c>
      <c r="AB46" s="16" t="e">
        <f>#REF!</f>
        <v>#REF!</v>
      </c>
      <c r="AC46" s="17" t="e">
        <f>#REF!</f>
        <v>#REF!</v>
      </c>
      <c r="AD46" s="17" t="e">
        <f>#REF!</f>
        <v>#REF!</v>
      </c>
      <c r="AE46" s="31" t="e">
        <f>#REF!</f>
        <v>#REF!</v>
      </c>
    </row>
    <row r="47" spans="9:31" ht="25.5">
      <c r="I47" s="51"/>
      <c r="AA47" s="16" t="e">
        <f>#REF!</f>
        <v>#REF!</v>
      </c>
      <c r="AB47" s="16" t="e">
        <f>#REF!</f>
        <v>#REF!</v>
      </c>
      <c r="AC47" s="17" t="e">
        <f>#REF!</f>
        <v>#REF!</v>
      </c>
      <c r="AD47" s="17" t="e">
        <f>#REF!</f>
        <v>#REF!</v>
      </c>
      <c r="AE47" s="31" t="e">
        <f>#REF!</f>
        <v>#REF!</v>
      </c>
    </row>
    <row r="48" spans="9:31" ht="25.5">
      <c r="I48" s="51"/>
      <c r="AA48" s="16" t="e">
        <f>#REF!</f>
        <v>#REF!</v>
      </c>
      <c r="AB48" s="16" t="e">
        <f>#REF!</f>
        <v>#REF!</v>
      </c>
      <c r="AC48" s="17" t="e">
        <f>#REF!</f>
        <v>#REF!</v>
      </c>
      <c r="AD48" s="17" t="e">
        <f>#REF!</f>
        <v>#REF!</v>
      </c>
      <c r="AE48" s="31" t="e">
        <f>#REF!</f>
        <v>#REF!</v>
      </c>
    </row>
    <row r="49" spans="9:31" ht="25.5">
      <c r="I49" s="51"/>
      <c r="AA49" s="16" t="e">
        <f>#REF!</f>
        <v>#REF!</v>
      </c>
      <c r="AB49" s="16" t="e">
        <f>#REF!</f>
        <v>#REF!</v>
      </c>
      <c r="AC49" s="17" t="e">
        <f>#REF!</f>
        <v>#REF!</v>
      </c>
      <c r="AD49" s="17" t="e">
        <f>#REF!</f>
        <v>#REF!</v>
      </c>
      <c r="AE49" s="31" t="e">
        <f>#REF!</f>
        <v>#REF!</v>
      </c>
    </row>
    <row r="50" ht="25.5">
      <c r="I50" s="51"/>
    </row>
    <row r="51" ht="25.5">
      <c r="I51" s="51"/>
    </row>
    <row r="52" ht="25.5">
      <c r="I52" s="51"/>
    </row>
    <row r="53" ht="25.5">
      <c r="I53" s="51"/>
    </row>
    <row r="54" ht="25.5">
      <c r="I54" s="51"/>
    </row>
    <row r="55" ht="25.5">
      <c r="I55" s="51"/>
    </row>
    <row r="56" ht="25.5">
      <c r="I56" s="51"/>
    </row>
    <row r="57" ht="25.5">
      <c r="I57" s="51"/>
    </row>
    <row r="58" ht="25.5">
      <c r="I58" s="51"/>
    </row>
    <row r="59" ht="25.5">
      <c r="I59" s="51"/>
    </row>
    <row r="60" ht="25.5">
      <c r="I60" s="51"/>
    </row>
    <row r="61" ht="25.5">
      <c r="I61" s="51"/>
    </row>
    <row r="62" ht="25.5">
      <c r="I62" s="51"/>
    </row>
    <row r="63" ht="25.5">
      <c r="I63" s="51"/>
    </row>
    <row r="64" ht="25.5">
      <c r="I64" s="51"/>
    </row>
    <row r="65" ht="25.5">
      <c r="I65" s="51"/>
    </row>
    <row r="66" ht="25.5">
      <c r="I66" s="51"/>
    </row>
    <row r="67" ht="25.5">
      <c r="I67" s="51"/>
    </row>
    <row r="68" ht="25.5">
      <c r="I68" s="51"/>
    </row>
  </sheetData>
  <sheetProtection/>
  <mergeCells count="18">
    <mergeCell ref="B19:C19"/>
    <mergeCell ref="B20:C20"/>
    <mergeCell ref="B13:C13"/>
    <mergeCell ref="B14:C14"/>
    <mergeCell ref="B15:C15"/>
    <mergeCell ref="B16:C16"/>
    <mergeCell ref="B17:C17"/>
    <mergeCell ref="B18:C18"/>
    <mergeCell ref="E27:F27"/>
    <mergeCell ref="A9:F9"/>
    <mergeCell ref="C3:G3"/>
    <mergeCell ref="C4:G4"/>
    <mergeCell ref="C5:G5"/>
    <mergeCell ref="C6:G6"/>
    <mergeCell ref="F7:G7"/>
    <mergeCell ref="B10:C10"/>
    <mergeCell ref="B11:C11"/>
    <mergeCell ref="B12:C12"/>
  </mergeCells>
  <conditionalFormatting sqref="C3:G6">
    <cfRule type="containsBlanks" priority="14" dxfId="2">
      <formula>LEN(TRIM(C3))=0</formula>
    </cfRule>
  </conditionalFormatting>
  <conditionalFormatting sqref="F11:F20">
    <cfRule type="containsBlanks" priority="11" dxfId="2">
      <formula>LEN(TRIM(F11))=0</formula>
    </cfRule>
  </conditionalFormatting>
  <conditionalFormatting sqref="E11:E20">
    <cfRule type="containsText" priority="2" dxfId="0" operator="containsText" text="学年を選択">
      <formula>NOT(ISERROR(SEARCH("学年を選択",E11)))</formula>
    </cfRule>
  </conditionalFormatting>
  <conditionalFormatting sqref="C7:F7">
    <cfRule type="containsBlanks" priority="5" dxfId="2">
      <formula>LEN(TRIM(C7))=0</formula>
    </cfRule>
  </conditionalFormatting>
  <conditionalFormatting sqref="N11:N20">
    <cfRule type="cellIs" priority="4" dxfId="17" operator="equal">
      <formula>0</formula>
    </cfRule>
  </conditionalFormatting>
  <conditionalFormatting sqref="D11:D20">
    <cfRule type="containsText" priority="1" dxfId="0" operator="containsText" text="階級を選択">
      <formula>NOT(ISERROR(SEARCH("階級を選択",D11)))</formula>
    </cfRule>
  </conditionalFormatting>
  <dataValidations count="2">
    <dataValidation type="list" allowBlank="1" showInputMessage="1" showErrorMessage="1" sqref="D11:D20">
      <formula1>$D$33:$D$38</formula1>
    </dataValidation>
    <dataValidation type="list" allowBlank="1" showInputMessage="1" showErrorMessage="1" sqref="E11:E20">
      <formula1>$E$33:$E$38</formula1>
    </dataValidation>
  </dataValidations>
  <hyperlinks>
    <hyperlink ref="E27:F27" r:id="rId1" display="judo_sagataikai@ymail.ne.jp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N71"/>
  <sheetViews>
    <sheetView showGridLines="0" view="pageBreakPreview" zoomScale="199" zoomScaleNormal="70" zoomScaleSheetLayoutView="199" zoomScalePageLayoutView="0" workbookViewId="0" topLeftCell="A1">
      <selection activeCell="C5" sqref="C5:G5"/>
    </sheetView>
  </sheetViews>
  <sheetFormatPr defaultColWidth="9.140625" defaultRowHeight="15"/>
  <cols>
    <col min="1" max="1" width="3.421875" style="1" customWidth="1"/>
    <col min="2" max="2" width="12.57421875" style="1" customWidth="1"/>
    <col min="3" max="6" width="14.7109375" style="1" customWidth="1"/>
    <col min="7" max="7" width="1.57421875" style="1" customWidth="1"/>
    <col min="8" max="8" width="38.421875" style="98" customWidth="1"/>
    <col min="9" max="9" width="10.421875" style="1" customWidth="1"/>
    <col min="10" max="10" width="21.28125" style="27" customWidth="1"/>
    <col min="11" max="11" width="15.00390625" style="1" bestFit="1" customWidth="1"/>
    <col min="12" max="16384" width="9.00390625" style="1" customWidth="1"/>
  </cols>
  <sheetData>
    <row r="1" ht="29.25">
      <c r="B1" s="2" t="s">
        <v>70</v>
      </c>
    </row>
    <row r="2" ht="29.25">
      <c r="F2" s="22" t="str">
        <f>'少団体'!$G$2</f>
        <v>令和６年２月１６日（金）〆切</v>
      </c>
    </row>
    <row r="3" spans="1:7" ht="29.25">
      <c r="A3" s="3"/>
      <c r="B3" s="4" t="s">
        <v>11</v>
      </c>
      <c r="C3" s="71"/>
      <c r="D3" s="72"/>
      <c r="E3" s="72"/>
      <c r="F3" s="72"/>
      <c r="G3" s="73"/>
    </row>
    <row r="4" spans="1:7" ht="29.25">
      <c r="A4" s="5"/>
      <c r="B4" s="6" t="s">
        <v>82</v>
      </c>
      <c r="C4" s="71"/>
      <c r="D4" s="72"/>
      <c r="E4" s="72"/>
      <c r="F4" s="72"/>
      <c r="G4" s="73"/>
    </row>
    <row r="5" spans="1:7" ht="29.25">
      <c r="A5" s="7"/>
      <c r="B5" s="8" t="s">
        <v>0</v>
      </c>
      <c r="C5" s="71"/>
      <c r="D5" s="72"/>
      <c r="E5" s="72"/>
      <c r="F5" s="72"/>
      <c r="G5" s="73"/>
    </row>
    <row r="6" spans="1:10" ht="29.25">
      <c r="A6" s="5"/>
      <c r="B6" s="63" t="s">
        <v>23</v>
      </c>
      <c r="C6" s="71"/>
      <c r="D6" s="72"/>
      <c r="E6" s="72"/>
      <c r="F6" s="72"/>
      <c r="G6" s="73"/>
      <c r="I6" s="59" t="str">
        <f>B1</f>
        <v>おぎ観桜中学生柔道大会　女子個人申込書</v>
      </c>
      <c r="J6" s="26"/>
    </row>
    <row r="7" spans="1:10" ht="29.25">
      <c r="A7" s="67"/>
      <c r="B7" s="67"/>
      <c r="C7" s="67"/>
      <c r="D7" s="67"/>
      <c r="E7" s="67"/>
      <c r="F7" s="68"/>
      <c r="G7" s="68"/>
      <c r="I7" s="59" t="str">
        <f aca="true" t="shared" si="0" ref="I7:J10">B3</f>
        <v>チーム名</v>
      </c>
      <c r="J7" s="26">
        <f t="shared" si="0"/>
        <v>0</v>
      </c>
    </row>
    <row r="8" spans="9:10" ht="29.25">
      <c r="I8" s="59" t="str">
        <f t="shared" si="0"/>
        <v>監督名</v>
      </c>
      <c r="J8" s="26">
        <f t="shared" si="0"/>
        <v>0</v>
      </c>
    </row>
    <row r="9" spans="1:10" ht="29.25">
      <c r="A9" s="71" t="s">
        <v>1</v>
      </c>
      <c r="B9" s="72"/>
      <c r="C9" s="72"/>
      <c r="D9" s="72"/>
      <c r="E9" s="72"/>
      <c r="F9" s="73"/>
      <c r="G9" s="18"/>
      <c r="I9" s="59" t="str">
        <f t="shared" si="0"/>
        <v>電話番号</v>
      </c>
      <c r="J9" s="26">
        <f t="shared" si="0"/>
        <v>0</v>
      </c>
    </row>
    <row r="10" spans="1:14" ht="29.25">
      <c r="A10" s="11"/>
      <c r="B10" s="71" t="s">
        <v>3</v>
      </c>
      <c r="C10" s="73"/>
      <c r="D10" s="14" t="s">
        <v>18</v>
      </c>
      <c r="E10" s="14" t="s">
        <v>2</v>
      </c>
      <c r="F10" s="14" t="s">
        <v>5</v>
      </c>
      <c r="G10" s="18"/>
      <c r="I10" s="60" t="str">
        <f t="shared" si="0"/>
        <v>メールアドレス</v>
      </c>
      <c r="J10" s="26">
        <f>C6</f>
        <v>0</v>
      </c>
      <c r="K10" s="62" t="str">
        <f aca="true" t="shared" si="1" ref="K10:K20">D10</f>
        <v>体重</v>
      </c>
      <c r="L10" s="62" t="str">
        <f aca="true" t="shared" si="2" ref="L10:L20">E10</f>
        <v>学年</v>
      </c>
      <c r="M10" s="62" t="str">
        <f aca="true" t="shared" si="3" ref="M10:M20">F10</f>
        <v>実績</v>
      </c>
      <c r="N10" s="62" t="s">
        <v>42</v>
      </c>
    </row>
    <row r="11" spans="1:14" ht="29.25">
      <c r="A11" s="11">
        <v>1</v>
      </c>
      <c r="B11" s="89"/>
      <c r="C11" s="90"/>
      <c r="D11" s="39"/>
      <c r="E11" s="14"/>
      <c r="F11" s="14"/>
      <c r="H11" s="98">
        <v>1</v>
      </c>
      <c r="I11" s="52">
        <f>J7</f>
        <v>0</v>
      </c>
      <c r="J11" s="26">
        <f>B11</f>
        <v>0</v>
      </c>
      <c r="K11" s="26">
        <f t="shared" si="1"/>
        <v>0</v>
      </c>
      <c r="L11" s="26">
        <f t="shared" si="2"/>
        <v>0</v>
      </c>
      <c r="M11" s="26">
        <f t="shared" si="3"/>
        <v>0</v>
      </c>
      <c r="N11" s="14"/>
    </row>
    <row r="12" spans="1:14" ht="29.25">
      <c r="A12" s="11">
        <v>2</v>
      </c>
      <c r="B12" s="89"/>
      <c r="C12" s="90"/>
      <c r="D12" s="39"/>
      <c r="E12" s="14"/>
      <c r="F12" s="14"/>
      <c r="H12" s="98">
        <v>2</v>
      </c>
      <c r="I12" s="11">
        <f>I11</f>
        <v>0</v>
      </c>
      <c r="J12" s="26">
        <f aca="true" t="shared" si="4" ref="J12:J20">B12</f>
        <v>0</v>
      </c>
      <c r="K12" s="26">
        <f t="shared" si="1"/>
        <v>0</v>
      </c>
      <c r="L12" s="26">
        <f t="shared" si="2"/>
        <v>0</v>
      </c>
      <c r="M12" s="26">
        <f t="shared" si="3"/>
        <v>0</v>
      </c>
      <c r="N12" s="14"/>
    </row>
    <row r="13" spans="1:14" ht="29.25">
      <c r="A13" s="11">
        <v>3</v>
      </c>
      <c r="B13" s="89"/>
      <c r="C13" s="90"/>
      <c r="D13" s="39"/>
      <c r="E13" s="14"/>
      <c r="F13" s="14"/>
      <c r="H13" s="98">
        <v>3</v>
      </c>
      <c r="I13" s="11">
        <f aca="true" t="shared" si="5" ref="I13:I20">I12</f>
        <v>0</v>
      </c>
      <c r="J13" s="26">
        <f t="shared" si="4"/>
        <v>0</v>
      </c>
      <c r="K13" s="26">
        <f t="shared" si="1"/>
        <v>0</v>
      </c>
      <c r="L13" s="26">
        <f t="shared" si="2"/>
        <v>0</v>
      </c>
      <c r="M13" s="26">
        <f t="shared" si="3"/>
        <v>0</v>
      </c>
      <c r="N13" s="14"/>
    </row>
    <row r="14" spans="1:14" ht="25.5">
      <c r="A14" s="11">
        <v>4</v>
      </c>
      <c r="B14" s="89"/>
      <c r="C14" s="90"/>
      <c r="D14" s="39"/>
      <c r="E14" s="14"/>
      <c r="F14" s="14"/>
      <c r="H14" s="98">
        <v>4</v>
      </c>
      <c r="I14" s="11">
        <f t="shared" si="5"/>
        <v>0</v>
      </c>
      <c r="J14" s="26">
        <f t="shared" si="4"/>
        <v>0</v>
      </c>
      <c r="K14" s="26">
        <f t="shared" si="1"/>
        <v>0</v>
      </c>
      <c r="L14" s="26">
        <f t="shared" si="2"/>
        <v>0</v>
      </c>
      <c r="M14" s="26">
        <f t="shared" si="3"/>
        <v>0</v>
      </c>
      <c r="N14" s="14"/>
    </row>
    <row r="15" spans="1:14" ht="25.5">
      <c r="A15" s="11">
        <v>5</v>
      </c>
      <c r="B15" s="89"/>
      <c r="C15" s="90"/>
      <c r="D15" s="39"/>
      <c r="E15" s="14"/>
      <c r="F15" s="14"/>
      <c r="H15" s="98">
        <v>5</v>
      </c>
      <c r="I15" s="11">
        <f t="shared" si="5"/>
        <v>0</v>
      </c>
      <c r="J15" s="26">
        <f t="shared" si="4"/>
        <v>0</v>
      </c>
      <c r="K15" s="26">
        <f t="shared" si="1"/>
        <v>0</v>
      </c>
      <c r="L15" s="26">
        <f t="shared" si="2"/>
        <v>0</v>
      </c>
      <c r="M15" s="26">
        <f t="shared" si="3"/>
        <v>0</v>
      </c>
      <c r="N15" s="14"/>
    </row>
    <row r="16" spans="1:14" ht="25.5">
      <c r="A16" s="11">
        <v>6</v>
      </c>
      <c r="B16" s="89"/>
      <c r="C16" s="90"/>
      <c r="D16" s="39"/>
      <c r="E16" s="14"/>
      <c r="F16" s="14"/>
      <c r="H16" s="98">
        <v>6</v>
      </c>
      <c r="I16" s="11">
        <f t="shared" si="5"/>
        <v>0</v>
      </c>
      <c r="J16" s="26">
        <f t="shared" si="4"/>
        <v>0</v>
      </c>
      <c r="K16" s="26">
        <f t="shared" si="1"/>
        <v>0</v>
      </c>
      <c r="L16" s="26">
        <f t="shared" si="2"/>
        <v>0</v>
      </c>
      <c r="M16" s="26">
        <f t="shared" si="3"/>
        <v>0</v>
      </c>
      <c r="N16" s="14"/>
    </row>
    <row r="17" spans="1:14" ht="25.5">
      <c r="A17" s="11">
        <v>7</v>
      </c>
      <c r="B17" s="89"/>
      <c r="C17" s="90"/>
      <c r="D17" s="39"/>
      <c r="E17" s="14"/>
      <c r="F17" s="14"/>
      <c r="H17" s="98">
        <v>7</v>
      </c>
      <c r="I17" s="11">
        <f t="shared" si="5"/>
        <v>0</v>
      </c>
      <c r="J17" s="26">
        <f t="shared" si="4"/>
        <v>0</v>
      </c>
      <c r="K17" s="26">
        <f t="shared" si="1"/>
        <v>0</v>
      </c>
      <c r="L17" s="26">
        <f t="shared" si="2"/>
        <v>0</v>
      </c>
      <c r="M17" s="26">
        <f t="shared" si="3"/>
        <v>0</v>
      </c>
      <c r="N17" s="14"/>
    </row>
    <row r="18" spans="1:14" ht="25.5">
      <c r="A18" s="11">
        <v>8</v>
      </c>
      <c r="B18" s="89"/>
      <c r="C18" s="90"/>
      <c r="D18" s="39"/>
      <c r="E18" s="14"/>
      <c r="F18" s="14"/>
      <c r="H18" s="98">
        <v>8</v>
      </c>
      <c r="I18" s="11">
        <f t="shared" si="5"/>
        <v>0</v>
      </c>
      <c r="J18" s="26">
        <f t="shared" si="4"/>
        <v>0</v>
      </c>
      <c r="K18" s="26">
        <f t="shared" si="1"/>
        <v>0</v>
      </c>
      <c r="L18" s="26">
        <f t="shared" si="2"/>
        <v>0</v>
      </c>
      <c r="M18" s="26">
        <f t="shared" si="3"/>
        <v>0</v>
      </c>
      <c r="N18" s="14"/>
    </row>
    <row r="19" spans="1:14" ht="25.5">
      <c r="A19" s="11">
        <v>9</v>
      </c>
      <c r="B19" s="89"/>
      <c r="C19" s="90"/>
      <c r="D19" s="39"/>
      <c r="E19" s="14"/>
      <c r="F19" s="14"/>
      <c r="H19" s="98">
        <v>9</v>
      </c>
      <c r="I19" s="11">
        <f t="shared" si="5"/>
        <v>0</v>
      </c>
      <c r="J19" s="26">
        <f t="shared" si="4"/>
        <v>0</v>
      </c>
      <c r="K19" s="26">
        <f t="shared" si="1"/>
        <v>0</v>
      </c>
      <c r="L19" s="26">
        <f t="shared" si="2"/>
        <v>0</v>
      </c>
      <c r="M19" s="26">
        <f t="shared" si="3"/>
        <v>0</v>
      </c>
      <c r="N19" s="14"/>
    </row>
    <row r="20" spans="1:14" ht="25.5">
      <c r="A20" s="11">
        <v>10</v>
      </c>
      <c r="B20" s="89"/>
      <c r="C20" s="90"/>
      <c r="D20" s="39"/>
      <c r="E20" s="14"/>
      <c r="F20" s="14"/>
      <c r="H20" s="98">
        <v>10</v>
      </c>
      <c r="I20" s="11">
        <f t="shared" si="5"/>
        <v>0</v>
      </c>
      <c r="J20" s="26">
        <f t="shared" si="4"/>
        <v>0</v>
      </c>
      <c r="K20" s="26">
        <f t="shared" si="1"/>
        <v>0</v>
      </c>
      <c r="L20" s="26">
        <f t="shared" si="2"/>
        <v>0</v>
      </c>
      <c r="M20" s="26">
        <f t="shared" si="3"/>
        <v>0</v>
      </c>
      <c r="N20" s="14"/>
    </row>
    <row r="21" ht="25.5">
      <c r="J21" s="1"/>
    </row>
    <row r="22" spans="1:10" ht="25.5">
      <c r="A22" s="1" t="s">
        <v>6</v>
      </c>
      <c r="J22" s="1"/>
    </row>
    <row r="23" spans="1:10" ht="25.5">
      <c r="A23" s="1" t="s">
        <v>7</v>
      </c>
      <c r="J23" s="1"/>
    </row>
    <row r="24" spans="1:10" ht="25.5">
      <c r="A24" s="1" t="s">
        <v>34</v>
      </c>
      <c r="J24" s="1"/>
    </row>
    <row r="25" spans="1:10" ht="25.5">
      <c r="A25" s="1" t="s">
        <v>35</v>
      </c>
      <c r="J25" s="1"/>
    </row>
    <row r="26" spans="1:10" ht="25.5">
      <c r="A26" s="1" t="s">
        <v>36</v>
      </c>
      <c r="J26" s="1"/>
    </row>
    <row r="27" spans="1:10" ht="25.5">
      <c r="A27" s="1" t="s">
        <v>86</v>
      </c>
      <c r="E27" s="74" t="s">
        <v>85</v>
      </c>
      <c r="F27" s="76"/>
      <c r="J27" s="1"/>
    </row>
    <row r="28" spans="1:10" ht="25.5">
      <c r="A28" s="1" t="s">
        <v>50</v>
      </c>
      <c r="J28" s="1"/>
    </row>
    <row r="29" spans="2:10" ht="25.5">
      <c r="B29" s="1" t="s">
        <v>49</v>
      </c>
      <c r="J29" s="1"/>
    </row>
    <row r="30" spans="4:10" ht="25.5">
      <c r="D30" s="25" t="s">
        <v>29</v>
      </c>
      <c r="E30" s="25" t="s">
        <v>43</v>
      </c>
      <c r="J30" s="1"/>
    </row>
    <row r="31" spans="4:10" ht="25.5">
      <c r="D31" s="23"/>
      <c r="E31" s="23"/>
      <c r="J31" s="1"/>
    </row>
    <row r="32" spans="4:10" ht="25.5">
      <c r="D32" s="23" t="s">
        <v>32</v>
      </c>
      <c r="E32" s="23">
        <v>1</v>
      </c>
      <c r="J32" s="1"/>
    </row>
    <row r="33" spans="4:10" ht="25.5">
      <c r="D33" s="24" t="s">
        <v>33</v>
      </c>
      <c r="E33" s="24">
        <v>2</v>
      </c>
      <c r="J33" s="1"/>
    </row>
    <row r="34" spans="4:10" ht="25.5">
      <c r="D34" s="24" t="s">
        <v>31</v>
      </c>
      <c r="E34" s="24">
        <v>3</v>
      </c>
      <c r="J34" s="1"/>
    </row>
    <row r="35" spans="4:10" ht="25.5">
      <c r="D35" s="24" t="s">
        <v>30</v>
      </c>
      <c r="E35" s="24" t="s">
        <v>28</v>
      </c>
      <c r="J35" s="1"/>
    </row>
    <row r="36" spans="4:10" ht="25.5">
      <c r="D36" s="24"/>
      <c r="E36" s="24"/>
      <c r="J36" s="1"/>
    </row>
    <row r="37" ht="25.5">
      <c r="J37" s="1"/>
    </row>
    <row r="38" ht="25.5">
      <c r="J38" s="1"/>
    </row>
    <row r="39" ht="25.5">
      <c r="J39" s="1"/>
    </row>
    <row r="40" ht="25.5">
      <c r="J40" s="1"/>
    </row>
    <row r="41" ht="25.5">
      <c r="J41" s="1"/>
    </row>
    <row r="42" ht="25.5">
      <c r="J42" s="1"/>
    </row>
    <row r="43" ht="25.5">
      <c r="J43" s="1"/>
    </row>
    <row r="44" ht="25.5">
      <c r="J44" s="1"/>
    </row>
    <row r="45" ht="25.5">
      <c r="J45" s="1"/>
    </row>
    <row r="46" ht="25.5">
      <c r="J46" s="1"/>
    </row>
    <row r="47" ht="25.5">
      <c r="J47" s="1"/>
    </row>
    <row r="48" ht="25.5">
      <c r="J48" s="1"/>
    </row>
    <row r="49" ht="25.5">
      <c r="J49" s="1"/>
    </row>
    <row r="50" ht="25.5">
      <c r="J50" s="1"/>
    </row>
    <row r="51" ht="25.5">
      <c r="J51" s="1"/>
    </row>
    <row r="52" ht="25.5">
      <c r="J52" s="1"/>
    </row>
    <row r="53" ht="25.5">
      <c r="J53" s="1"/>
    </row>
    <row r="54" ht="25.5">
      <c r="J54" s="1"/>
    </row>
    <row r="55" ht="25.5">
      <c r="J55" s="1"/>
    </row>
    <row r="56" ht="25.5">
      <c r="J56" s="1"/>
    </row>
    <row r="57" ht="25.5">
      <c r="J57" s="1"/>
    </row>
    <row r="58" ht="25.5">
      <c r="J58" s="1"/>
    </row>
    <row r="59" ht="25.5">
      <c r="J59" s="1"/>
    </row>
    <row r="60" ht="25.5">
      <c r="J60" s="1"/>
    </row>
    <row r="61" ht="25.5">
      <c r="J61" s="1"/>
    </row>
    <row r="62" ht="25.5">
      <c r="J62" s="1"/>
    </row>
    <row r="63" ht="25.5">
      <c r="J63" s="1"/>
    </row>
    <row r="64" ht="25.5">
      <c r="J64" s="1"/>
    </row>
    <row r="65" ht="25.5">
      <c r="J65" s="1"/>
    </row>
    <row r="66" ht="25.5">
      <c r="J66" s="1"/>
    </row>
    <row r="67" ht="25.5">
      <c r="J67" s="1"/>
    </row>
    <row r="68" ht="25.5">
      <c r="J68" s="1"/>
    </row>
    <row r="69" ht="25.5">
      <c r="J69" s="1"/>
    </row>
    <row r="70" ht="25.5">
      <c r="J70" s="1"/>
    </row>
    <row r="71" ht="25.5">
      <c r="J71" s="1"/>
    </row>
  </sheetData>
  <sheetProtection/>
  <mergeCells count="17">
    <mergeCell ref="B20:C20"/>
    <mergeCell ref="B14:C14"/>
    <mergeCell ref="B15:C15"/>
    <mergeCell ref="B16:C16"/>
    <mergeCell ref="B17:C17"/>
    <mergeCell ref="B18:C18"/>
    <mergeCell ref="B19:C19"/>
    <mergeCell ref="E27:F27"/>
    <mergeCell ref="A9:F9"/>
    <mergeCell ref="C3:G3"/>
    <mergeCell ref="C4:G4"/>
    <mergeCell ref="C5:G5"/>
    <mergeCell ref="C6:G6"/>
    <mergeCell ref="B10:C10"/>
    <mergeCell ref="B11:C11"/>
    <mergeCell ref="B12:C12"/>
    <mergeCell ref="B13:C13"/>
  </mergeCells>
  <conditionalFormatting sqref="C3:G6">
    <cfRule type="containsBlanks" priority="11" dxfId="2">
      <formula>LEN(TRIM(C3))=0</formula>
    </cfRule>
  </conditionalFormatting>
  <conditionalFormatting sqref="E12:E20">
    <cfRule type="containsText" priority="2" dxfId="0" operator="containsText" text="学年を選択">
      <formula>NOT(ISERROR(SEARCH("学年を選択",E12)))</formula>
    </cfRule>
  </conditionalFormatting>
  <conditionalFormatting sqref="F11:F20">
    <cfRule type="containsBlanks" priority="8" dxfId="2">
      <formula>LEN(TRIM(F11))=0</formula>
    </cfRule>
  </conditionalFormatting>
  <conditionalFormatting sqref="N11:N20">
    <cfRule type="cellIs" priority="3" dxfId="17" operator="equal">
      <formula>0</formula>
    </cfRule>
  </conditionalFormatting>
  <conditionalFormatting sqref="E11">
    <cfRule type="containsText" priority="1" dxfId="0" operator="containsText" text="学年を選択">
      <formula>NOT(ISERROR(SEARCH("学年を選択",E11)))</formula>
    </cfRule>
  </conditionalFormatting>
  <dataValidations count="2">
    <dataValidation type="list" allowBlank="1" showInputMessage="1" showErrorMessage="1" sqref="E12:E20">
      <formula1>$E$30:$E$35</formula1>
    </dataValidation>
    <dataValidation type="list" allowBlank="1" showInputMessage="1" showErrorMessage="1" sqref="E11">
      <formula1>$E$30:$E$36</formula1>
    </dataValidation>
  </dataValidations>
  <hyperlinks>
    <hyperlink ref="E27:F27" r:id="rId1" display="judo_sagataikai@ymail.ne.jp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5"/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Q8"/>
  <sheetViews>
    <sheetView showGridLines="0" zoomScale="40" zoomScaleNormal="40" zoomScaleSheetLayoutView="25" zoomScalePageLayoutView="0" workbookViewId="0" topLeftCell="A1">
      <selection activeCell="J6" sqref="J6:J7"/>
    </sheetView>
  </sheetViews>
  <sheetFormatPr defaultColWidth="9.140625" defaultRowHeight="15"/>
  <cols>
    <col min="1" max="1" width="4.00390625" style="0" customWidth="1"/>
    <col min="2" max="2" width="23.00390625" style="0" customWidth="1"/>
    <col min="4" max="4" width="27.7109375" style="0" customWidth="1"/>
    <col min="5" max="5" width="1.28515625" style="0" customWidth="1"/>
    <col min="7" max="7" width="10.421875" style="0" customWidth="1"/>
    <col min="8" max="8" width="6.28125" style="0" customWidth="1"/>
    <col min="9" max="10" width="59.57421875" style="0" customWidth="1"/>
    <col min="11" max="11" width="1.57421875" style="0" customWidth="1"/>
    <col min="12" max="13" width="59.57421875" style="0" customWidth="1"/>
    <col min="14" max="14" width="1.57421875" style="0" customWidth="1"/>
    <col min="15" max="16" width="59.57421875" style="0" customWidth="1"/>
    <col min="17" max="17" width="6.140625" style="0" customWidth="1"/>
  </cols>
  <sheetData>
    <row r="1" ht="243" customHeight="1">
      <c r="B1" s="57" t="s">
        <v>80</v>
      </c>
    </row>
    <row r="2" spans="2:16" ht="65.25" customHeight="1">
      <c r="B2" s="41"/>
      <c r="I2" s="42" t="s">
        <v>65</v>
      </c>
      <c r="J2" s="42" t="s">
        <v>60</v>
      </c>
      <c r="K2" s="42"/>
      <c r="L2" s="42" t="s">
        <v>61</v>
      </c>
      <c r="M2" s="42" t="s">
        <v>62</v>
      </c>
      <c r="N2" s="42"/>
      <c r="O2" s="42" t="s">
        <v>63</v>
      </c>
      <c r="P2" s="42" t="s">
        <v>64</v>
      </c>
    </row>
    <row r="3" spans="9:16" ht="132" customHeight="1">
      <c r="I3" s="99" t="s">
        <v>59</v>
      </c>
      <c r="J3" s="100" t="s">
        <v>55</v>
      </c>
      <c r="K3" s="101"/>
      <c r="L3" s="100" t="s">
        <v>56</v>
      </c>
      <c r="M3" s="100" t="s">
        <v>57</v>
      </c>
      <c r="N3" s="101"/>
      <c r="O3" s="100" t="s">
        <v>58</v>
      </c>
      <c r="P3" s="100" t="s">
        <v>54</v>
      </c>
    </row>
    <row r="4" spans="2:3" ht="167.25" customHeight="1">
      <c r="B4" s="81"/>
      <c r="C4" s="81"/>
    </row>
    <row r="5" spans="3:17" ht="41.25" customHeight="1">
      <c r="C5" s="47"/>
      <c r="D5" s="47"/>
      <c r="E5" s="47"/>
      <c r="F5" s="47"/>
      <c r="G5" s="40"/>
      <c r="H5" s="43"/>
      <c r="I5" s="45"/>
      <c r="J5" s="45"/>
      <c r="K5" s="45"/>
      <c r="L5" s="45"/>
      <c r="M5" s="45"/>
      <c r="N5" s="45"/>
      <c r="O5" s="45"/>
      <c r="P5" s="45"/>
      <c r="Q5" s="43"/>
    </row>
    <row r="6" spans="1:17" ht="290.25" customHeight="1">
      <c r="A6" s="35"/>
      <c r="C6" s="48"/>
      <c r="D6" s="83" t="str">
        <f>I3</f>
        <v>小城観桜
クラブ</v>
      </c>
      <c r="E6" s="47"/>
      <c r="F6" s="47"/>
      <c r="G6" s="40"/>
      <c r="H6" s="44"/>
      <c r="I6" s="36"/>
      <c r="J6" s="86" t="str">
        <f aca="true" t="shared" si="0" ref="J6:O6">J3</f>
        <v>岸川</v>
      </c>
      <c r="K6" s="87" t="s">
        <v>66</v>
      </c>
      <c r="L6" s="88" t="str">
        <f t="shared" si="0"/>
        <v>山口三</v>
      </c>
      <c r="M6" s="86" t="str">
        <f t="shared" si="0"/>
        <v>古賀</v>
      </c>
      <c r="N6" s="87" t="s">
        <v>66</v>
      </c>
      <c r="O6" s="82" t="str">
        <f t="shared" si="0"/>
        <v>山口大</v>
      </c>
      <c r="P6" s="85" t="str">
        <f>P3</f>
        <v>後藤</v>
      </c>
      <c r="Q6" s="46"/>
    </row>
    <row r="7" spans="1:17" ht="290.25" customHeight="1">
      <c r="A7" s="35"/>
      <c r="C7" s="48"/>
      <c r="D7" s="84" t="s">
        <v>67</v>
      </c>
      <c r="E7" s="49"/>
      <c r="F7" s="47"/>
      <c r="G7" s="40"/>
      <c r="H7" s="44"/>
      <c r="I7" s="36"/>
      <c r="J7" s="86"/>
      <c r="K7" s="87"/>
      <c r="L7" s="88"/>
      <c r="M7" s="86"/>
      <c r="N7" s="87"/>
      <c r="O7" s="82"/>
      <c r="P7" s="85"/>
      <c r="Q7" s="46"/>
    </row>
    <row r="8" spans="3:17" ht="39" customHeight="1">
      <c r="C8" s="47"/>
      <c r="D8" s="47"/>
      <c r="E8" s="47"/>
      <c r="F8" s="47"/>
      <c r="G8" s="40"/>
      <c r="H8" s="43"/>
      <c r="I8" s="43"/>
      <c r="J8" s="43"/>
      <c r="K8" s="43"/>
      <c r="L8" s="43"/>
      <c r="M8" s="43"/>
      <c r="N8" s="43"/>
      <c r="O8" s="43"/>
      <c r="P8" s="43"/>
      <c r="Q8" s="43"/>
    </row>
  </sheetData>
  <sheetProtection formatCells="0" selectLockedCells="1"/>
  <mergeCells count="9">
    <mergeCell ref="B4:C4"/>
    <mergeCell ref="O6:O7"/>
    <mergeCell ref="D6:D7"/>
    <mergeCell ref="P6:P7"/>
    <mergeCell ref="J6:J7"/>
    <mergeCell ref="K6:K7"/>
    <mergeCell ref="L6:L7"/>
    <mergeCell ref="M6:M7"/>
    <mergeCell ref="N6:N7"/>
  </mergeCells>
  <printOptions/>
  <pageMargins left="0.5905511811023623" right="0.5905511811023623" top="0.1968503937007874" bottom="0.1968503937007874" header="0.1968503937007874" footer="0.1968503937007874"/>
  <pageSetup fitToWidth="3" orientation="landscape" paperSize="9" r:id="rId4"/>
  <colBreaks count="2" manualBreakCount="2">
    <brk id="11" min="5" max="6" man="1"/>
    <brk id="14" min="5" max="6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9.140625" defaultRowHeight="15"/>
  <sheetData>
    <row r="1" spans="1:2" ht="18.75">
      <c r="A1" s="38" t="s">
        <v>72</v>
      </c>
      <c r="B1" t="s">
        <v>83</v>
      </c>
    </row>
    <row r="2" ht="18.75">
      <c r="B2" t="s">
        <v>89</v>
      </c>
    </row>
  </sheetData>
  <sheetProtection/>
  <printOptions/>
  <pageMargins left="0.7" right="0.7" top="0.75" bottom="0.75" header="0.3" footer="0.3"/>
  <pageSetup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秀幸</cp:lastModifiedBy>
  <cp:lastPrinted>2024-01-21T16:19:11Z</cp:lastPrinted>
  <dcterms:created xsi:type="dcterms:W3CDTF">2023-01-07T01:49:14Z</dcterms:created>
  <dcterms:modified xsi:type="dcterms:W3CDTF">2024-01-21T16:34:01Z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